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25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утверждение'!$B$14:$I$200</definedName>
    <definedName name="_xlnm.Print_Area" localSheetId="0">'на утверждение'!$A$1:$I$202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00" i="3" l="1"/>
  <c r="H200" i="3"/>
  <c r="G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<sst xmlns="http://schemas.openxmlformats.org/spreadsheetml/2006/main" count="21" uniqueCount="21">
  <si>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</si>
  <si>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</si>
  <si>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</si>
  <si>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</si>
  <si>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</si>
  <si>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</si>
  <si>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</si>
  <si>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</si>
  <si>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</si>
  <si>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</si>
  <si>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</si>
  <si>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</si>
  <si>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</si>
  <si>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</si>
  <si>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</si>
  <si>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</si>
  <si>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</si>
  <si>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А.С. Ефременков</t>
  </si>
  <si>
    <t>Заместитель руководителя</t>
  </si>
  <si>
    <t>Начальник отдела                                                                Перегудин Э.Е.</t>
  </si>
  <si>
    <t>Дата проведения проверки знаний: 25.06.2025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</si>
</sst>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.06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"ДНС РИТЕЙЛ"</v>
          </cell>
          <cell r="G4" t="str">
            <v>Яшканов</v>
          </cell>
          <cell r="H4" t="str">
            <v>Руслан</v>
          </cell>
          <cell r="I4" t="str">
            <v>Геннадьевич</v>
          </cell>
          <cell r="K4" t="str">
            <v>Руководитель отдела управления логистикой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"ТЭЭМП ПРОИЗВОДСТВО"</v>
          </cell>
          <cell r="G5" t="str">
            <v>Лаптев</v>
          </cell>
          <cell r="H5" t="str">
            <v>Сергей</v>
          </cell>
          <cell r="I5" t="str">
            <v>Владимирович</v>
          </cell>
          <cell r="K5" t="str">
            <v>Начальник участка испытаний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"КАСКАД - МЕТАЛЛ"</v>
          </cell>
          <cell r="G6" t="str">
            <v>Антипенков</v>
          </cell>
          <cell r="H6" t="str">
            <v>Виталий</v>
          </cell>
          <cell r="I6" t="str">
            <v>Викторович</v>
          </cell>
          <cell r="K6" t="str">
            <v>Начальник производства (в промышленности)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"СЗЭМО ИНВЕРТОР"</v>
          </cell>
          <cell r="G7" t="str">
            <v>Тихонов</v>
          </cell>
          <cell r="H7" t="str">
            <v>Гордей</v>
          </cell>
          <cell r="I7" t="str">
            <v>Андреевич</v>
          </cell>
          <cell r="K7" t="str">
            <v>Ведущий сервисный инженер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ИП ГОЛУБЕНКО АНАТОЛИЙ ОЛЕГОВИЧ</v>
          </cell>
          <cell r="G8" t="str">
            <v>Голубенко</v>
          </cell>
          <cell r="H8" t="str">
            <v>Анатолий</v>
          </cell>
          <cell r="I8" t="str">
            <v>Олегович</v>
          </cell>
          <cell r="K8" t="str">
            <v>Индивидуальный предприниматель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"СТРОЙАВТОМАТИКА"</v>
          </cell>
          <cell r="G9" t="str">
            <v>Проценко</v>
          </cell>
          <cell r="H9" t="str">
            <v>Павел</v>
          </cell>
          <cell r="I9" t="str">
            <v>Владимирович</v>
          </cell>
          <cell r="K9" t="str">
            <v>Главный инженер</v>
          </cell>
          <cell r="M9" t="str">
            <v>внеочередная</v>
          </cell>
          <cell r="N9" t="str">
            <v>административно—технический персонал, с правом испытания оборудования повышенным напряжением</v>
          </cell>
          <cell r="R9" t="str">
            <v>V до и выше 1000 В</v>
          </cell>
          <cell r="S9" t="str">
            <v>ПТЭЭСиС</v>
          </cell>
          <cell r="V9">
            <v>0.375</v>
          </cell>
        </row>
        <row r="10">
          <cell r="E10" t="str">
            <v>ООО "СТРОЙАВТОМАТИКА"</v>
          </cell>
          <cell r="G10" t="str">
            <v>Иванов</v>
          </cell>
          <cell r="H10" t="str">
            <v>Денис</v>
          </cell>
          <cell r="I10" t="str">
            <v>Васильевич</v>
          </cell>
          <cell r="K10" t="str">
            <v>Руководитель проекта</v>
          </cell>
          <cell r="M10" t="str">
            <v>очередная</v>
          </cell>
          <cell r="N10" t="str">
            <v>административно—технический персонал, с правом испытания оборудования повышенным напряжением</v>
          </cell>
          <cell r="R10" t="str">
            <v>V до и выше 1000 В</v>
          </cell>
          <cell r="S10" t="str">
            <v>ПТЭЭСиС</v>
          </cell>
          <cell r="V10">
            <v>0.375</v>
          </cell>
        </row>
        <row r="11">
          <cell r="E11" t="str">
            <v>ООО "СТРОЙАВТОМАТИКА"</v>
          </cell>
          <cell r="G11" t="str">
            <v>Лунгу</v>
          </cell>
          <cell r="H11" t="str">
            <v>Евгений</v>
          </cell>
          <cell r="I11" t="str">
            <v>Васильевич</v>
          </cell>
          <cell r="K11" t="str">
            <v>Руководитель проекта</v>
          </cell>
          <cell r="M11" t="str">
            <v>очередная</v>
          </cell>
          <cell r="N11" t="str">
            <v>административно—технический персонал, с правом испытания оборудования повышенным напряжением</v>
          </cell>
          <cell r="R11" t="str">
            <v>V до и выше 1000 В</v>
          </cell>
          <cell r="S11" t="str">
            <v>ПТЭЭСиС</v>
          </cell>
          <cell r="V11">
            <v>0.375</v>
          </cell>
        </row>
        <row r="12">
          <cell r="E12" t="str">
            <v>ООО "ФОРТРЕНТ"</v>
          </cell>
          <cell r="G12" t="str">
            <v>Травкин</v>
          </cell>
          <cell r="H12" t="str">
            <v>Олег</v>
          </cell>
          <cell r="I12" t="str">
            <v>Викторович</v>
          </cell>
          <cell r="K12" t="str">
            <v>Начальник арендно-сервисного центра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"ФАБРИКА ЭКСПРОД"</v>
          </cell>
          <cell r="G13" t="str">
            <v>Перемышлев</v>
          </cell>
          <cell r="H13" t="str">
            <v>Максим</v>
          </cell>
          <cell r="I13" t="str">
            <v>Сергеевич</v>
          </cell>
          <cell r="K13" t="str">
            <v>Инженер - электрик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"СМУ АБЗ"</v>
          </cell>
          <cell r="G14" t="str">
            <v>Леньшин</v>
          </cell>
          <cell r="H14" t="str">
            <v>Александр</v>
          </cell>
          <cell r="I14" t="str">
            <v>Васильевич</v>
          </cell>
          <cell r="K14" t="str">
            <v>Главный инженер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"СМУ АБЗ"</v>
          </cell>
          <cell r="G15" t="str">
            <v>Андриевский</v>
          </cell>
          <cell r="H15" t="str">
            <v>Роман</v>
          </cell>
          <cell r="I15" t="str">
            <v>Вячеславович</v>
          </cell>
          <cell r="K15" t="str">
            <v>Электромонтёр по ремонту и обслуживанию электроустановок</v>
          </cell>
          <cell r="M15" t="str">
            <v>очередная</v>
          </cell>
          <cell r="N15" t="str">
            <v>ремонтный персонал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АО "НПК"АЛЬТЭН"</v>
          </cell>
          <cell r="G16" t="str">
            <v>Костин</v>
          </cell>
          <cell r="H16" t="str">
            <v>Андрей</v>
          </cell>
          <cell r="I16" t="str">
            <v>Владимирович</v>
          </cell>
          <cell r="K16" t="str">
            <v>Заместитель главного инженера - начальник АХО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"КРАМП"</v>
          </cell>
          <cell r="G17" t="str">
            <v>Горячев</v>
          </cell>
          <cell r="H17" t="str">
            <v>Алексей</v>
          </cell>
          <cell r="I17" t="str">
            <v>Тимурович</v>
          </cell>
          <cell r="K17" t="str">
            <v>Руководитель по складской логистике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"КРАМП"</v>
          </cell>
          <cell r="G18" t="str">
            <v>Рощин</v>
          </cell>
          <cell r="H18" t="str">
            <v>Роман</v>
          </cell>
          <cell r="I18" t="str">
            <v>Андреевич</v>
          </cell>
          <cell r="K18" t="str">
            <v>Специалист первой линии технической поддержки</v>
          </cell>
          <cell r="M18" t="str">
            <v>первичная</v>
          </cell>
          <cell r="N18" t="str">
            <v>оперативно-ремонтный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"КРАМП"</v>
          </cell>
          <cell r="G19" t="str">
            <v>Кузнецов</v>
          </cell>
          <cell r="H19" t="str">
            <v>Аркадий</v>
          </cell>
          <cell r="I19" t="str">
            <v>Евгеньевич</v>
          </cell>
          <cell r="K19" t="str">
            <v>Специалист по оптимизации слада и складских процессов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"КРАМП"</v>
          </cell>
          <cell r="G20" t="str">
            <v>Кабанов</v>
          </cell>
          <cell r="H20" t="str">
            <v>Андрей</v>
          </cell>
          <cell r="I20" t="str">
            <v>Николаевич</v>
          </cell>
          <cell r="K20" t="str">
            <v>Руководитель отдела продаж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"ГРЕНЕ КРАМП НЕДВИЖИМОСТЬ"</v>
          </cell>
          <cell r="G21" t="str">
            <v>Лапонов</v>
          </cell>
          <cell r="H21" t="str">
            <v>Виктор</v>
          </cell>
          <cell r="I21" t="str">
            <v>Анатольевич</v>
          </cell>
          <cell r="K21" t="str">
            <v>Инженер по экслуатации</v>
          </cell>
          <cell r="M21" t="str">
            <v>внеочередная</v>
          </cell>
          <cell r="N21" t="str">
            <v>административно—технический персонал</v>
          </cell>
          <cell r="R21" t="str">
            <v>IV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"ГРЕНЕ КРАМП НЕДВИЖИМОСТЬ"</v>
          </cell>
          <cell r="G22" t="str">
            <v>Рассказов</v>
          </cell>
          <cell r="H22" t="str">
            <v>Антон</v>
          </cell>
          <cell r="I22" t="str">
            <v>Евгеньевич</v>
          </cell>
          <cell r="K22" t="str">
            <v>Руководитель административно-хозяйственного направления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III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"ЭФФЕКТИВНЫЕ ТЕХНОЛОГИИ"</v>
          </cell>
          <cell r="G23" t="str">
            <v>Родкин</v>
          </cell>
          <cell r="H23" t="str">
            <v>Алексей</v>
          </cell>
          <cell r="I23" t="str">
            <v>Викторович</v>
          </cell>
          <cell r="K23" t="str">
            <v>Инженер-электрик</v>
          </cell>
          <cell r="M23" t="str">
            <v>первичная</v>
          </cell>
          <cell r="N23" t="str">
            <v>оперативно-ремонтный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"СПЕЦИАЛИЗИРОВАННЫЙ ЗАСТРОЙЩИК ОСЕННИЙ КВАРТАЛ"</v>
          </cell>
          <cell r="G24" t="str">
            <v>Квитковский</v>
          </cell>
          <cell r="H24" t="str">
            <v>Иван</v>
          </cell>
          <cell r="I24" t="str">
            <v>Иванович</v>
          </cell>
          <cell r="K24" t="str">
            <v>Руководитель строительства</v>
          </cell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"СЕРГИЕВО-ПОСАДСКИЙ МПК"</v>
          </cell>
          <cell r="G25" t="str">
            <v>Колондаев</v>
          </cell>
          <cell r="H25" t="str">
            <v>Алексей</v>
          </cell>
          <cell r="I25" t="str">
            <v>Анатольевич</v>
          </cell>
          <cell r="K25" t="str">
            <v>Главный энергетик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"СПЕЦИАЛИЗИРОВАННЫЙ ЗАСТРОЙЩИК "ФЛАГМАН"</v>
          </cell>
          <cell r="G26" t="str">
            <v>Зайцев</v>
          </cell>
          <cell r="H26" t="str">
            <v>Алексей</v>
          </cell>
          <cell r="I26" t="str">
            <v>Олегович</v>
          </cell>
          <cell r="K26" t="str">
            <v>Руководитель строительства проекта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ИП ДОРОХИН СЕРГЕЙ МИХАЙЛОВИЧ</v>
          </cell>
          <cell r="G27" t="str">
            <v>Дорохин</v>
          </cell>
          <cell r="H27" t="str">
            <v>Сергей</v>
          </cell>
          <cell r="I27" t="str">
            <v>Михайлович</v>
          </cell>
          <cell r="K27" t="str">
            <v>ПРОИЗВОДИТЕЛЬ РАБОТ ПО ЭЛЕКТРОМОНТАЖНЫМ РАБОТАМ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ИФТТ РАН</v>
          </cell>
          <cell r="G28" t="str">
            <v>Чернышев</v>
          </cell>
          <cell r="H28" t="str">
            <v>Алексей</v>
          </cell>
          <cell r="I28" t="str">
            <v>Валентинович</v>
          </cell>
          <cell r="K28" t="str">
            <v>начальник отдела электроэнергетики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ИФТТ РАН</v>
          </cell>
          <cell r="G29" t="str">
            <v>Лазарев</v>
          </cell>
          <cell r="H29" t="str">
            <v>Михаил</v>
          </cell>
          <cell r="I29" t="str">
            <v>Георгиевич</v>
          </cell>
          <cell r="K29" t="str">
            <v>ведущий электроник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ТРК "ЩЁЛКОВО"</v>
          </cell>
          <cell r="G30" t="str">
            <v>Диденко</v>
          </cell>
          <cell r="H30" t="str">
            <v>Андрей</v>
          </cell>
          <cell r="I30" t="str">
            <v>Валерьевич</v>
          </cell>
          <cell r="K30" t="str">
            <v>Главный инженер ТВ сети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ИП ДОБРОВОЛЬСКИЙ АНДРЕЙ</v>
          </cell>
          <cell r="G31" t="str">
            <v>Добровольский</v>
          </cell>
          <cell r="H31" t="str">
            <v>Андрей</v>
          </cell>
          <cell r="I31" t="str">
            <v/>
          </cell>
          <cell r="K31" t="str">
            <v>ИП Индивидуальный предприниматель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и выше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ООО "ИНТЕРФЛЕКСО М"</v>
          </cell>
          <cell r="G32" t="str">
            <v>Фролов</v>
          </cell>
          <cell r="H32" t="str">
            <v>Алексей</v>
          </cell>
          <cell r="I32" t="str">
            <v>Анатольевич</v>
          </cell>
          <cell r="K32" t="str">
            <v>Главный инженер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"ИНТЕРФЛЕКСО М"</v>
          </cell>
          <cell r="G33" t="str">
            <v>Марьянченко</v>
          </cell>
          <cell r="H33" t="str">
            <v>Михаил</v>
          </cell>
          <cell r="I33" t="str">
            <v>Григорьевич</v>
          </cell>
          <cell r="K33" t="str">
            <v>Главный механик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"ИНТЕРФЛЕКСО М"</v>
          </cell>
          <cell r="G34" t="str">
            <v>Евстратов</v>
          </cell>
          <cell r="H34" t="str">
            <v>Андрей</v>
          </cell>
          <cell r="I34" t="str">
            <v>Борисович</v>
          </cell>
          <cell r="K34" t="str">
            <v>Мастер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"ИНТЕРФЛЕКСО М"</v>
          </cell>
          <cell r="G35" t="str">
            <v>Хряпин</v>
          </cell>
          <cell r="H35" t="str">
            <v>Алексей</v>
          </cell>
          <cell r="I35" t="str">
            <v>Викторович</v>
          </cell>
          <cell r="K35" t="str">
            <v>Начальник производства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"ИНТЕРФЛЕКСО М"</v>
          </cell>
          <cell r="G36" t="str">
            <v>Меркулов</v>
          </cell>
          <cell r="H36" t="str">
            <v>Вадим</v>
          </cell>
          <cell r="I36" t="str">
            <v>Владимирович</v>
          </cell>
          <cell r="K36" t="str">
            <v>Электрик</v>
          </cell>
          <cell r="M36" t="str">
            <v>первичная</v>
          </cell>
          <cell r="N36" t="str">
            <v>оперативно-ремонтный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ГК "ЗАБАВА"</v>
          </cell>
          <cell r="G37" t="str">
            <v>Петров</v>
          </cell>
          <cell r="H37" t="str">
            <v>Александр</v>
          </cell>
          <cell r="I37" t="str">
            <v>Анатольевич</v>
          </cell>
          <cell r="K37" t="str">
            <v>Инженер-энергетик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"АБЕОНА СБ"</v>
          </cell>
          <cell r="G38" t="str">
            <v>Ситко</v>
          </cell>
          <cell r="H38" t="str">
            <v>Андрей</v>
          </cell>
          <cell r="I38" t="str">
            <v>Павлович</v>
          </cell>
          <cell r="K38" t="str">
            <v>инженер слаботочных систем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"АБЕОНА СБ"</v>
          </cell>
          <cell r="G39" t="str">
            <v>Назаров</v>
          </cell>
          <cell r="H39" t="str">
            <v>Юрий</v>
          </cell>
          <cell r="I39" t="str">
            <v>Анатольевич</v>
          </cell>
          <cell r="K39" t="str">
            <v>технический директор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"АБЕОНА СБ"</v>
          </cell>
          <cell r="G40" t="str">
            <v>Морган</v>
          </cell>
          <cell r="H40" t="str">
            <v>Александр</v>
          </cell>
          <cell r="I40" t="str">
            <v>Владимирович</v>
          </cell>
          <cell r="K40" t="str">
            <v>начальник электромонтажного участка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"АБЕОНА СБ"</v>
          </cell>
          <cell r="G41" t="str">
            <v>Рунов</v>
          </cell>
          <cell r="H41" t="str">
            <v>Александр</v>
          </cell>
          <cell r="I41" t="str">
            <v>Васильевич</v>
          </cell>
          <cell r="K41" t="str">
            <v>главный инженер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"АБЕОНА СБ"</v>
          </cell>
          <cell r="G42" t="str">
            <v>Разоренов</v>
          </cell>
          <cell r="H42" t="str">
            <v>Николай</v>
          </cell>
          <cell r="I42" t="str">
            <v>Александрович</v>
          </cell>
          <cell r="K42" t="str">
            <v>генеральный директор</v>
          </cell>
          <cell r="M42" t="str">
            <v>внеочередная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ГБПОУ МО "СТУПИНСКИЙ ТЕХНИКУМ ИМ. А.Т. ТУМАНОВА"</v>
          </cell>
          <cell r="G43" t="str">
            <v>Киселёв</v>
          </cell>
          <cell r="H43" t="str">
            <v>Андрей</v>
          </cell>
          <cell r="I43" t="str">
            <v>Васильевич</v>
          </cell>
          <cell r="K43" t="str">
            <v>Преподаватель</v>
          </cell>
          <cell r="M43" t="str">
            <v>внеочередная</v>
          </cell>
          <cell r="N43" t="str">
            <v>административно—технический персонал</v>
          </cell>
          <cell r="R43" t="str">
            <v>III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ГБПОУ МО "СТУПИНСКИЙ ТЕХНИКУМ ИМ. А.Т. ТУМАНОВА"</v>
          </cell>
          <cell r="G44" t="str">
            <v>Туманов</v>
          </cell>
          <cell r="H44" t="str">
            <v>Александр</v>
          </cell>
          <cell r="I44" t="str">
            <v>Сергеевич</v>
          </cell>
          <cell r="K44" t="str">
            <v>Начальник административно-хозяйственного отдела</v>
          </cell>
          <cell r="M44" t="str">
            <v>внеочередная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ГБПОУ МО "СТУПИНСКИЙ ТЕХНИКУМ ИМ. А.Т. ТУМАНОВА"</v>
          </cell>
          <cell r="G45" t="str">
            <v>Шархунов</v>
          </cell>
          <cell r="H45" t="str">
            <v>Игорь</v>
          </cell>
          <cell r="I45" t="str">
            <v>Леонидович</v>
          </cell>
          <cell r="K45" t="str">
            <v>Преподаватель</v>
          </cell>
          <cell r="M45" t="str">
            <v>внеочередная</v>
          </cell>
          <cell r="N45" t="str">
            <v>административно—технический персонал</v>
          </cell>
          <cell r="R45" t="str">
            <v>III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"КОЛОС-ЭКСПРЕСС"</v>
          </cell>
          <cell r="G46" t="str">
            <v>Непомнящий</v>
          </cell>
          <cell r="H46" t="str">
            <v>Виталий</v>
          </cell>
          <cell r="I46" t="str">
            <v>Валерьевич</v>
          </cell>
          <cell r="K46" t="str">
            <v>Главный инженер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"БТС ХОЛДИНГ"</v>
          </cell>
          <cell r="G47" t="str">
            <v>Фролов</v>
          </cell>
          <cell r="H47" t="str">
            <v>Владислав</v>
          </cell>
          <cell r="I47" t="str">
            <v>Игоревич</v>
          </cell>
          <cell r="K47" t="str">
            <v>генеральный директор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АО "НПК"АЛЬТЭН"</v>
          </cell>
          <cell r="G48" t="str">
            <v>Кудрявцева</v>
          </cell>
          <cell r="H48" t="str">
            <v>Олеся</v>
          </cell>
          <cell r="I48" t="str">
            <v>Николаевна</v>
          </cell>
          <cell r="K48" t="str">
            <v>Специалист по охране труда</v>
          </cell>
          <cell r="M48" t="str">
            <v>внеочередная</v>
          </cell>
          <cell r="N48" t="str">
            <v>специалист по охране труда, контролирующий электроустановки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"РОЗТЕХ"</v>
          </cell>
          <cell r="G49" t="str">
            <v>Цихоцкий</v>
          </cell>
          <cell r="H49" t="str">
            <v>Михаил</v>
          </cell>
          <cell r="I49" t="str">
            <v>Владиславович</v>
          </cell>
          <cell r="K49" t="str">
            <v>Главный инженер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"СВХ"</v>
          </cell>
          <cell r="G50" t="str">
            <v>Бахарев</v>
          </cell>
          <cell r="H50" t="str">
            <v>Евгений</v>
          </cell>
          <cell r="I50" t="str">
            <v>Евгеньевич</v>
          </cell>
          <cell r="K50" t="str">
            <v>Заведующий складом</v>
          </cell>
          <cell r="M50" t="str">
            <v>внеочередная</v>
          </cell>
          <cell r="N50" t="str">
            <v>административно—технический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"СВХ"</v>
          </cell>
          <cell r="G51" t="str">
            <v>Гречишкин</v>
          </cell>
          <cell r="H51" t="str">
            <v>Алексей</v>
          </cell>
          <cell r="I51" t="str">
            <v>Валериевич</v>
          </cell>
          <cell r="K51" t="str">
            <v>Старший кладовщик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"С4С"</v>
          </cell>
          <cell r="G52" t="str">
            <v>Захаров</v>
          </cell>
          <cell r="H52" t="str">
            <v>Игорь</v>
          </cell>
          <cell r="I52" t="str">
            <v>Александрович</v>
          </cell>
          <cell r="K52" t="str">
            <v>Руководитель службы эксплуатации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НПЦ "МИКРОМИР"</v>
          </cell>
          <cell r="G53" t="str">
            <v>Москвин</v>
          </cell>
          <cell r="H53" t="str">
            <v>Иван</v>
          </cell>
          <cell r="I53" t="str">
            <v>Александрович</v>
          </cell>
          <cell r="K53" t="str">
            <v>Главный инженер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НПЦ "МИКРОМИР"</v>
          </cell>
          <cell r="G54" t="str">
            <v>Мамбетов</v>
          </cell>
          <cell r="H54" t="str">
            <v>Ильдар</v>
          </cell>
          <cell r="I54" t="str">
            <v>Артурович</v>
          </cell>
          <cell r="K54" t="str">
            <v>Инженер по эксплуатации оборудования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НПЦ "МИКРОМИР"</v>
          </cell>
          <cell r="G55" t="str">
            <v>Горохов</v>
          </cell>
          <cell r="H55" t="str">
            <v>Сергей</v>
          </cell>
          <cell r="I55" t="str">
            <v>Геннадьевич</v>
          </cell>
          <cell r="K55" t="str">
            <v>инженер по сервисному обслуживанию оборудования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"ПЕНТА-91"</v>
          </cell>
          <cell r="G56" t="str">
            <v>Москаленко</v>
          </cell>
          <cell r="H56" t="str">
            <v>Андрей</v>
          </cell>
          <cell r="I56" t="str">
            <v>Алексеевич</v>
          </cell>
          <cell r="K56" t="str">
            <v>Мастер по ремонту электрооборудования</v>
          </cell>
          <cell r="M56" t="str">
            <v>внеочередная</v>
          </cell>
          <cell r="N56" t="str">
            <v>административно—технический персонал</v>
          </cell>
          <cell r="R56" t="str">
            <v>IV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"ИМИДЖ"</v>
          </cell>
          <cell r="G57" t="str">
            <v>Глебов</v>
          </cell>
          <cell r="H57" t="str">
            <v>Руслан</v>
          </cell>
          <cell r="I57" t="str">
            <v>Валентинович</v>
          </cell>
          <cell r="K57" t="str">
            <v>техник</v>
          </cell>
          <cell r="M57" t="str">
            <v>первичная</v>
          </cell>
          <cell r="N57" t="str">
            <v>оперативно-ремонтный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"СПОДУМЕН"</v>
          </cell>
          <cell r="G58" t="str">
            <v>Лысенко</v>
          </cell>
          <cell r="H58" t="str">
            <v>Дмитрий</v>
          </cell>
          <cell r="I58" t="str">
            <v>Николаевич</v>
          </cell>
          <cell r="K58" t="str">
            <v>Главный энергетик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"ЛАБВЕЙ"</v>
          </cell>
          <cell r="G59" t="str">
            <v>Мандзюк</v>
          </cell>
          <cell r="H59" t="str">
            <v>Антон</v>
          </cell>
          <cell r="I59" t="str">
            <v>Владимирович</v>
          </cell>
          <cell r="K59" t="str">
            <v>Старший сервис-инженер</v>
          </cell>
          <cell r="M59" t="str">
            <v>очередная</v>
          </cell>
          <cell r="N59" t="str">
            <v>оперативно-ремонтный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"ЛАБВЕЙ"</v>
          </cell>
          <cell r="G60" t="str">
            <v>Хейлык</v>
          </cell>
          <cell r="H60" t="str">
            <v>Иван</v>
          </cell>
          <cell r="I60" t="str">
            <v>Александрович</v>
          </cell>
          <cell r="K60" t="str">
            <v>Ведущий инженер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III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"ЛАБВЕЙ"</v>
          </cell>
          <cell r="G61" t="str">
            <v>Крюков</v>
          </cell>
          <cell r="H61" t="str">
            <v>Никита</v>
          </cell>
          <cell r="I61" t="str">
            <v>Сергеевич</v>
          </cell>
          <cell r="K61" t="str">
            <v>Старший инженер</v>
          </cell>
          <cell r="M61" t="str">
            <v>первичная</v>
          </cell>
          <cell r="N61" t="str">
            <v>административно—технический персонал</v>
          </cell>
          <cell r="R61" t="str">
            <v>II до 1000 В</v>
          </cell>
          <cell r="S61" t="str">
            <v>ПТЭЭПЭЭ</v>
          </cell>
          <cell r="V61">
            <v>0.4375</v>
          </cell>
        </row>
        <row r="62">
          <cell r="E62" t="str">
            <v>ООО "СЦТ"</v>
          </cell>
          <cell r="G62" t="str">
            <v>Власов</v>
          </cell>
          <cell r="H62" t="str">
            <v>Денис</v>
          </cell>
          <cell r="I62" t="str">
            <v>Олегович</v>
          </cell>
          <cell r="K62" t="str">
            <v>Начальник производственного участка</v>
          </cell>
          <cell r="M62" t="str">
            <v>внеочередная</v>
          </cell>
          <cell r="N62" t="str">
            <v>административно—технический персонал</v>
          </cell>
          <cell r="R62" t="str">
            <v>IV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"ЕВРОСТРОЙКОНСАЛТ"</v>
          </cell>
          <cell r="G63" t="str">
            <v>Панкратов</v>
          </cell>
          <cell r="H63" t="str">
            <v>Михаил</v>
          </cell>
          <cell r="I63" t="str">
            <v>Александрович</v>
          </cell>
          <cell r="K63" t="str">
            <v>Руководитель проекта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0.4375</v>
          </cell>
        </row>
        <row r="64">
          <cell r="E64" t="str">
            <v>ООО "ЕВРОСТРОЙКОНСАЛТ"</v>
          </cell>
          <cell r="G64" t="str">
            <v>Азин</v>
          </cell>
          <cell r="H64" t="str">
            <v>Алексей</v>
          </cell>
          <cell r="I64" t="str">
            <v>Валерьевич</v>
          </cell>
          <cell r="K64" t="str">
            <v>Руководитель проекта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0.4375</v>
          </cell>
        </row>
        <row r="65">
          <cell r="E65" t="str">
            <v>ООО "КПО НЕВА"</v>
          </cell>
          <cell r="G65" t="str">
            <v>Ледовской</v>
          </cell>
          <cell r="H65" t="str">
            <v>Валентин</v>
          </cell>
          <cell r="I65" t="str">
            <v>Владимирович</v>
          </cell>
          <cell r="K65" t="str">
            <v>Электромонтер по ремонту и обслуживанию электрооборудования</v>
          </cell>
          <cell r="M65" t="str">
            <v>внеочередная</v>
          </cell>
          <cell r="N65" t="str">
            <v>ремонтный персонал</v>
          </cell>
          <cell r="R65" t="str">
            <v>IV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"УК-ЭКСПЛУАТАЦИЯ"</v>
          </cell>
          <cell r="G66" t="str">
            <v>Рыжков</v>
          </cell>
          <cell r="H66" t="str">
            <v>Евгений</v>
          </cell>
          <cell r="I66" t="str">
            <v>Юрьевич</v>
          </cell>
          <cell r="K66" t="str">
            <v>инженер-электрик</v>
          </cell>
          <cell r="M66" t="str">
            <v>первичная</v>
          </cell>
          <cell r="N66" t="str">
            <v>административно—технический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"ФАЛЬК ТЕХНИКС"</v>
          </cell>
          <cell r="G67" t="str">
            <v>Казаринов</v>
          </cell>
          <cell r="H67" t="str">
            <v>Сергей</v>
          </cell>
          <cell r="I67" t="str">
            <v>Сергеевич</v>
          </cell>
          <cell r="K67" t="str">
            <v>Руководитель московского подразделения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IV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"УК "ЕВРОГОРОД"</v>
          </cell>
          <cell r="G68" t="str">
            <v>Жукова</v>
          </cell>
          <cell r="H68" t="str">
            <v>Ирина</v>
          </cell>
          <cell r="I68" t="str">
            <v>Евгеньевна</v>
          </cell>
          <cell r="K68" t="str">
            <v>инженер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ЗАО "КСПЗ"</v>
          </cell>
          <cell r="G69" t="str">
            <v>Сурков</v>
          </cell>
          <cell r="H69" t="str">
            <v>Михаил</v>
          </cell>
          <cell r="I69" t="str">
            <v>Дмитриевич</v>
          </cell>
          <cell r="K69" t="str">
            <v>Главный энергетик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"ЛМФ РУС"</v>
          </cell>
          <cell r="G70" t="str">
            <v>Троекуров</v>
          </cell>
          <cell r="H70" t="str">
            <v>Владислав</v>
          </cell>
          <cell r="I70" t="str">
            <v>Васильевич</v>
          </cell>
          <cell r="K70" t="str">
            <v>сервисный инженер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МУК ДК ЗИО</v>
          </cell>
          <cell r="G71" t="str">
            <v>Митрошичев</v>
          </cell>
          <cell r="H71" t="str">
            <v>Алексей</v>
          </cell>
          <cell r="I71" t="str">
            <v>Анатольевич</v>
          </cell>
          <cell r="K71" t="str">
            <v>Заместитель директора по АХЧ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МУК ДК ЗИО</v>
          </cell>
          <cell r="G72" t="str">
            <v>Рахимов</v>
          </cell>
          <cell r="H72" t="str">
            <v>Абдулхаким</v>
          </cell>
          <cell r="I72" t="str">
            <v>Абдуламидович</v>
          </cell>
          <cell r="K72" t="str">
            <v>электроник</v>
          </cell>
          <cell r="M72" t="str">
            <v>очередная</v>
          </cell>
          <cell r="N72" t="str">
            <v>специалист по охране труда, контролирующий электроустановки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"АЗОТТЕХ"</v>
          </cell>
          <cell r="G73" t="str">
            <v>Чумак</v>
          </cell>
          <cell r="H73" t="str">
            <v>Алексей</v>
          </cell>
          <cell r="I73" t="str">
            <v>Леонидович</v>
          </cell>
          <cell r="K73" t="str">
            <v>Главный энергетик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"АЗОТТЕХ"</v>
          </cell>
          <cell r="G74" t="str">
            <v>Панфилов</v>
          </cell>
          <cell r="H74" t="str">
            <v>Сергей</v>
          </cell>
          <cell r="I74" t="str">
            <v>Юрьевич</v>
          </cell>
          <cell r="K74" t="str">
            <v>Главный инженер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"ЭЛЭНЕРГО"</v>
          </cell>
          <cell r="G75" t="str">
            <v>Харин</v>
          </cell>
          <cell r="H75" t="str">
            <v>Александр</v>
          </cell>
          <cell r="I75" t="str">
            <v>Александрович</v>
          </cell>
          <cell r="K75" t="str">
            <v>Специалист группы технического контроля и сервиса</v>
          </cell>
          <cell r="M75" t="str">
            <v>внеочередная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"ЭЛЭНЕРГО"</v>
          </cell>
          <cell r="G76" t="str">
            <v>Никитюк</v>
          </cell>
          <cell r="H76" t="str">
            <v>Олег</v>
          </cell>
          <cell r="I76" t="str">
            <v>Степанович</v>
          </cell>
          <cell r="K76" t="str">
            <v>Никитюк Олег Степанович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"АРМАТЕХ"</v>
          </cell>
          <cell r="G77" t="str">
            <v>Кузнецова</v>
          </cell>
          <cell r="H77" t="str">
            <v>Галина</v>
          </cell>
          <cell r="I77" t="str">
            <v>Юрьевна</v>
          </cell>
          <cell r="K77" t="str">
            <v>Главный специалист по защите информации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"ЦЕНТРОБЛЭНЕРГО"</v>
          </cell>
          <cell r="G78" t="str">
            <v>Корнеев</v>
          </cell>
          <cell r="H78" t="str">
            <v>Александр</v>
          </cell>
          <cell r="I78" t="str">
            <v>Викторович</v>
          </cell>
          <cell r="K78" t="str">
            <v>Начальник службы эксплуатации распределительных сетей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ПТЭЭСиС</v>
          </cell>
          <cell r="V78">
            <v>0.4375</v>
          </cell>
        </row>
        <row r="79">
          <cell r="E79" t="str">
            <v>АО "БОГАЕВСКИЙ КАРЬЕР"</v>
          </cell>
          <cell r="G79" t="str">
            <v>Нарожный</v>
          </cell>
          <cell r="H79" t="str">
            <v>Александр</v>
          </cell>
          <cell r="I79" t="str">
            <v>Иванович</v>
          </cell>
          <cell r="K79" t="str">
            <v>Заместитель главного энергетика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"ПЕПСИКО ХОЛДИНГС"</v>
          </cell>
          <cell r="G80" t="str">
            <v>Торопкин</v>
          </cell>
          <cell r="H80" t="str">
            <v>Сергей</v>
          </cell>
          <cell r="I80" t="str">
            <v>Викторович</v>
          </cell>
          <cell r="K80" t="str">
            <v>Старший инженер по обслуживанию вспомогательного оборудования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"УК "ВОСКРЕСЕНСКОЕ"</v>
          </cell>
          <cell r="G81" t="str">
            <v>Манцеров</v>
          </cell>
          <cell r="H81" t="str">
            <v>Александр</v>
          </cell>
          <cell r="I81" t="str">
            <v>Олегович</v>
          </cell>
          <cell r="K81" t="str">
            <v>электромонтер по ремонту и обслуживанию электрооборудования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"МОБИЛКРАН"</v>
          </cell>
          <cell r="G82" t="str">
            <v>Фокин</v>
          </cell>
          <cell r="H82" t="str">
            <v>Валерий</v>
          </cell>
          <cell r="I82" t="str">
            <v>Владимирович</v>
          </cell>
          <cell r="K82" t="str">
            <v>Генеральный директор</v>
          </cell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"МОБИЛКРАН"</v>
          </cell>
          <cell r="G83" t="str">
            <v>Павин</v>
          </cell>
          <cell r="H83" t="str">
            <v>Павел</v>
          </cell>
          <cell r="I83" t="str">
            <v>Геннадьевич</v>
          </cell>
          <cell r="K83" t="str">
            <v>Заместитель генерального директора</v>
          </cell>
          <cell r="M83" t="str">
            <v>первичная</v>
          </cell>
          <cell r="N83" t="str">
            <v>административно—технический персонал</v>
          </cell>
          <cell r="R83" t="str">
            <v>II до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"МОБИЛКРАН"</v>
          </cell>
          <cell r="G84" t="str">
            <v>Волков</v>
          </cell>
          <cell r="H84" t="str">
            <v>Алексей</v>
          </cell>
          <cell r="I84" t="str">
            <v>Валерьевич</v>
          </cell>
          <cell r="K84" t="str">
            <v>Главный инженер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"МОБИЛКРАН"</v>
          </cell>
          <cell r="G85" t="str">
            <v>Петров</v>
          </cell>
          <cell r="H85" t="str">
            <v>Игорь</v>
          </cell>
          <cell r="I85" t="str">
            <v>Васильевич</v>
          </cell>
          <cell r="K85" t="str">
            <v>Главный механик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"МОБИЛКРАН"</v>
          </cell>
          <cell r="G86" t="str">
            <v>Павин</v>
          </cell>
          <cell r="H86" t="str">
            <v>Егор</v>
          </cell>
          <cell r="I86" t="str">
            <v>Павлович</v>
          </cell>
          <cell r="K86" t="str">
            <v>Механик</v>
          </cell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"ТЕХНОДОМ - ТОМИЛИНО"</v>
          </cell>
          <cell r="G87" t="str">
            <v>Небога</v>
          </cell>
          <cell r="H87" t="str">
            <v>Владимир</v>
          </cell>
          <cell r="I87" t="str">
            <v>Николаевич</v>
          </cell>
          <cell r="K87" t="str">
            <v>Заместитель генерального директора - главный инженер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"УПРАВЛЯЮЩАЯ КОМПАНИЯ ДЭЗ "МОСОБЛСТРОЙТРЕСТ № 11"</v>
          </cell>
          <cell r="G88" t="str">
            <v>Еникеев</v>
          </cell>
          <cell r="H88" t="str">
            <v>Валерий</v>
          </cell>
          <cell r="I88" t="str">
            <v>Раильевич</v>
          </cell>
          <cell r="K88" t="str">
            <v>Главный инженер</v>
          </cell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IV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"МИДЭК АЛЬЯНС"</v>
          </cell>
          <cell r="G89" t="str">
            <v>Игин</v>
          </cell>
          <cell r="H89" t="str">
            <v>Александр</v>
          </cell>
          <cell r="I89" t="str">
            <v>Владимирович</v>
          </cell>
          <cell r="K89" t="str">
            <v>Инженер</v>
          </cell>
          <cell r="M89" t="str">
            <v>внеочередная</v>
          </cell>
          <cell r="N89" t="str">
            <v>административно—технический персонал</v>
          </cell>
          <cell r="R89" t="str">
            <v>IV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"СНПС"</v>
          </cell>
          <cell r="G90" t="str">
            <v>Яминский</v>
          </cell>
          <cell r="H90" t="str">
            <v>Максим</v>
          </cell>
          <cell r="I90" t="str">
            <v>Николаевич</v>
          </cell>
          <cell r="K90" t="str">
            <v>Главный инженер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"СНПС"</v>
          </cell>
          <cell r="G91" t="str">
            <v>Ионов</v>
          </cell>
          <cell r="H91" t="str">
            <v>Владимир</v>
          </cell>
          <cell r="I91" t="str">
            <v>Александрович</v>
          </cell>
          <cell r="K91" t="str">
            <v>Главный энергетик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"СНПС"</v>
          </cell>
          <cell r="G92" t="str">
            <v>Морозов</v>
          </cell>
          <cell r="H92" t="str">
            <v>Сергей</v>
          </cell>
          <cell r="I92" t="str">
            <v>Анатольевич</v>
          </cell>
          <cell r="K92" t="str">
            <v>электромонтер по ремонту и обслуживанию электрооборудования</v>
          </cell>
          <cell r="M92" t="str">
            <v>первичная</v>
          </cell>
          <cell r="N92" t="str">
            <v>оперативно-ремонтный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"СНПС"</v>
          </cell>
          <cell r="G93" t="str">
            <v>Семенов</v>
          </cell>
          <cell r="H93" t="str">
            <v>Сергей</v>
          </cell>
          <cell r="I93" t="str">
            <v>Михайлович</v>
          </cell>
          <cell r="K93" t="str">
            <v>электромонтер по ремонту и обслуживанию электрооборудования</v>
          </cell>
          <cell r="M93" t="str">
            <v>первичная</v>
          </cell>
          <cell r="N93" t="str">
            <v>оперативно-ремонтный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"ЦБ СЕРВИС"</v>
          </cell>
          <cell r="G94" t="str">
            <v>Зиновкин</v>
          </cell>
          <cell r="H94" t="str">
            <v>Евгений</v>
          </cell>
          <cell r="I94" t="str">
            <v>Павлович</v>
          </cell>
          <cell r="K94" t="str">
            <v>Главный энергетик</v>
          </cell>
          <cell r="M94" t="str">
            <v>внеочередная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АО "УК "КМК"</v>
          </cell>
          <cell r="G95" t="str">
            <v>Батура</v>
          </cell>
          <cell r="H95" t="str">
            <v>Илья</v>
          </cell>
          <cell r="I95" t="str">
            <v>Викторович</v>
          </cell>
          <cell r="K95" t="str">
            <v>генеральный директор</v>
          </cell>
          <cell r="M95" t="str">
            <v>внеочередная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"ТСТ"</v>
          </cell>
          <cell r="G96" t="str">
            <v>Зарипов</v>
          </cell>
          <cell r="H96" t="str">
            <v>Вадим</v>
          </cell>
          <cell r="I96" t="str">
            <v>Расимович</v>
          </cell>
          <cell r="K96" t="str">
            <v>мастер</v>
          </cell>
          <cell r="M96" t="str">
            <v>внеочередная</v>
          </cell>
          <cell r="N96" t="str">
            <v>административно—технический персонал</v>
          </cell>
          <cell r="R96" t="str">
            <v>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"АРС"</v>
          </cell>
          <cell r="G97" t="str">
            <v>Пакселев</v>
          </cell>
          <cell r="H97" t="str">
            <v>Евгений</v>
          </cell>
          <cell r="I97" t="str">
            <v>Станиславович</v>
          </cell>
          <cell r="K97" t="str">
            <v>Энергетик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"ЗООСТАНДАРТ"</v>
          </cell>
          <cell r="G98" t="str">
            <v>Юферов</v>
          </cell>
          <cell r="H98" t="str">
            <v>Игорь</v>
          </cell>
          <cell r="I98" t="str">
            <v>Анатольевич</v>
          </cell>
          <cell r="K98" t="str">
            <v>Руководитель отдела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"ЗООСТАНДАРТ"</v>
          </cell>
          <cell r="G99" t="str">
            <v>Братчиков</v>
          </cell>
          <cell r="H99" t="str">
            <v>Сергей</v>
          </cell>
          <cell r="I99" t="str">
            <v>Юрьевич</v>
          </cell>
          <cell r="K99" t="str">
            <v>Рабочий по комплексному обслуживанию и ремонту зданий</v>
          </cell>
          <cell r="M99" t="str">
            <v>первичная</v>
          </cell>
          <cell r="N99" t="str">
            <v>ремонтный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Филиал АО "Мособлгаз" "Север"</v>
          </cell>
          <cell r="G100" t="str">
            <v>Петренко</v>
          </cell>
          <cell r="H100" t="str">
            <v>Сергей</v>
          </cell>
          <cell r="I100" t="str">
            <v>Евгеньевич</v>
          </cell>
          <cell r="K100" t="str">
            <v>Главный энергетик службы главного энергетика</v>
          </cell>
          <cell r="L100" t="str">
            <v>13 лет 5 мес.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Филиал АО "Мособлгаз" "Север"</v>
          </cell>
          <cell r="G101" t="str">
            <v>Кондратенков</v>
          </cell>
          <cell r="H101" t="str">
            <v>Александр</v>
          </cell>
          <cell r="I101" t="str">
            <v>Анатольевич</v>
          </cell>
          <cell r="K101" t="str">
            <v>Мастер службы главного энергетика</v>
          </cell>
          <cell r="L101" t="str">
            <v>5 года 7 мес.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Филиал АО "Мособлгаз" "Север"</v>
          </cell>
          <cell r="G102" t="str">
            <v>Смирнов</v>
          </cell>
          <cell r="H102" t="str">
            <v>Сергей</v>
          </cell>
          <cell r="I102" t="str">
            <v>Анатольевич</v>
          </cell>
          <cell r="K102" t="str">
            <v>Ведущий инженер службы защиты подземных газопроводов</v>
          </cell>
          <cell r="L102" t="str">
            <v>28 лет 6 мес.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IV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"Технопул-Р"</v>
          </cell>
          <cell r="G103" t="str">
            <v>Фомичев</v>
          </cell>
          <cell r="H103" t="str">
            <v>Кирилл</v>
          </cell>
          <cell r="I103" t="str">
            <v>Владимирович</v>
          </cell>
          <cell r="K103" t="str">
            <v xml:space="preserve">Инженер по эксплуатации зданий и сооружений </v>
          </cell>
          <cell r="L103" t="str">
            <v>1мес</v>
          </cell>
          <cell r="M103" t="str">
            <v>первичная</v>
          </cell>
          <cell r="N103" t="str">
            <v>управленческий персонал</v>
          </cell>
          <cell r="S103" t="str">
            <v>ПТЭТЭ</v>
          </cell>
          <cell r="V103">
            <v>0.47916666666666702</v>
          </cell>
        </row>
        <row r="104">
          <cell r="E104" t="str">
            <v>ООО "Технопул-Р"</v>
          </cell>
          <cell r="G104" t="str">
            <v>Ревякин</v>
          </cell>
          <cell r="H104" t="str">
            <v>Александр</v>
          </cell>
          <cell r="I104" t="str">
            <v>Юрьевич</v>
          </cell>
          <cell r="K104" t="str">
            <v>Инженер по эксплуатации теплового и вентиляционного оборудования</v>
          </cell>
          <cell r="L104" t="str">
            <v>год 2 мес.</v>
          </cell>
          <cell r="M104" t="str">
            <v>первичная</v>
          </cell>
          <cell r="N104" t="str">
            <v>управленческий персонал</v>
          </cell>
          <cell r="S104" t="str">
            <v>ПТЭТЭ</v>
          </cell>
          <cell r="V104">
            <v>0.47916666666666702</v>
          </cell>
        </row>
        <row r="105">
          <cell r="E105" t="str">
            <v>ООО "Технопул-Р"</v>
          </cell>
          <cell r="G105" t="str">
            <v>Миронов</v>
          </cell>
          <cell r="H105" t="str">
            <v>Александр</v>
          </cell>
          <cell r="I105" t="str">
            <v>Сергеевич</v>
          </cell>
          <cell r="K105" t="str">
            <v>Инженер по эксплуатации теплового и вентиляционного оборудования</v>
          </cell>
          <cell r="L105" t="str">
            <v>2 мес</v>
          </cell>
          <cell r="M105" t="str">
            <v>первичная</v>
          </cell>
          <cell r="N105" t="str">
            <v>управленческий персонал</v>
          </cell>
          <cell r="S105" t="str">
            <v>ПТЭТЭ</v>
          </cell>
          <cell r="V105">
            <v>0.47916666666666702</v>
          </cell>
        </row>
        <row r="106">
          <cell r="E106" t="str">
            <v>ООО «ЭКООКНА СИТИ»</v>
          </cell>
          <cell r="G106" t="str">
            <v>Большаков</v>
          </cell>
          <cell r="H106" t="str">
            <v>Алексей</v>
          </cell>
          <cell r="I106" t="str">
            <v>Анатольевич</v>
          </cell>
          <cell r="K106" t="str">
            <v>Руководитель монтажного отдела</v>
          </cell>
          <cell r="L106" t="str">
            <v>3 года 8 мес.</v>
          </cell>
          <cell r="M106" t="str">
            <v>внеочередная</v>
          </cell>
          <cell r="N106" t="str">
            <v>административно—технический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«ЭКООКНА СИТИ»</v>
          </cell>
          <cell r="G107" t="str">
            <v xml:space="preserve">Ларьков </v>
          </cell>
          <cell r="H107" t="str">
            <v xml:space="preserve">Дмитрий </v>
          </cell>
          <cell r="I107" t="str">
            <v>Валерьевич</v>
          </cell>
          <cell r="K107" t="str">
            <v>Инженер-инспектор</v>
          </cell>
          <cell r="L107" t="str">
            <v>1 год</v>
          </cell>
          <cell r="M107" t="str">
            <v>первичная</v>
          </cell>
          <cell r="N107" t="str">
            <v>административно—технический персонал</v>
          </cell>
          <cell r="R107" t="str">
            <v>II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«ЭКООКНА СИТИ»</v>
          </cell>
          <cell r="G108" t="str">
            <v xml:space="preserve">Федосеев </v>
          </cell>
          <cell r="H108" t="str">
            <v xml:space="preserve">Алексей </v>
          </cell>
          <cell r="I108" t="str">
            <v>Сергеевич</v>
          </cell>
          <cell r="K108" t="str">
            <v>Инженер-инспектор</v>
          </cell>
          <cell r="L108" t="str">
            <v>3 года 8 мес.</v>
          </cell>
          <cell r="M108" t="str">
            <v>внеочередная</v>
          </cell>
          <cell r="N108" t="str">
            <v>административно—технический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"Рыночный комплекс"</v>
          </cell>
          <cell r="G109" t="str">
            <v xml:space="preserve">Баранов </v>
          </cell>
          <cell r="H109" t="str">
            <v>Игорь</v>
          </cell>
          <cell r="I109" t="str">
            <v>Александрович</v>
          </cell>
          <cell r="K109" t="str">
            <v>Заместитель директора по техническим вопросам</v>
          </cell>
          <cell r="L109" t="str">
            <v>3 мес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"Рыночный комплекс"</v>
          </cell>
          <cell r="G110" t="str">
            <v xml:space="preserve">Домахин </v>
          </cell>
          <cell r="H110" t="str">
            <v>Андрей</v>
          </cell>
          <cell r="I110" t="str">
            <v>Александрович</v>
          </cell>
          <cell r="K110" t="str">
            <v>Оператор эскалатора</v>
          </cell>
          <cell r="L110" t="str">
            <v>3 мес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"Рыночный комплекс"</v>
          </cell>
          <cell r="G111" t="str">
            <v>Алещенко</v>
          </cell>
          <cell r="H111" t="str">
            <v>Сергей</v>
          </cell>
          <cell r="I111" t="str">
            <v>Васильевич</v>
          </cell>
          <cell r="K111" t="str">
            <v xml:space="preserve">Главный энергетик </v>
          </cell>
          <cell r="L111" t="str">
            <v>3 мес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«Теплоэнергетическая компания – 9»</v>
          </cell>
          <cell r="G112" t="str">
            <v>Кискин</v>
          </cell>
          <cell r="H112" t="str">
            <v>Владимир</v>
          </cell>
          <cell r="I112" t="str">
            <v>Евгеньевич</v>
          </cell>
          <cell r="K112" t="str">
            <v>Зам.главного инженера</v>
          </cell>
          <cell r="L112" t="str">
            <v>10м</v>
          </cell>
          <cell r="M112" t="str">
            <v>внеочередная</v>
          </cell>
          <cell r="N112" t="str">
            <v>административно—технический персонал</v>
          </cell>
          <cell r="R112" t="str">
            <v>III до 1000В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ГБУЗ МОСКОВСКОЙ ОБЛАСТИ "БСП"</v>
          </cell>
          <cell r="G113" t="str">
            <v>Магдеев</v>
          </cell>
          <cell r="H113" t="str">
            <v>Эльдар</v>
          </cell>
          <cell r="I113" t="str">
            <v>Фатихович</v>
          </cell>
          <cell r="K113" t="str">
            <v>Начальник АХО</v>
          </cell>
          <cell r="L113" t="str">
            <v>1 год</v>
          </cell>
          <cell r="M113" t="str">
            <v>первичная</v>
          </cell>
          <cell r="N113" t="str">
            <v>руководящий работник</v>
          </cell>
          <cell r="S113" t="str">
            <v>ПТЭТЭ</v>
          </cell>
          <cell r="V113">
            <v>0.47916666666666702</v>
          </cell>
        </row>
        <row r="114">
          <cell r="E114" t="str">
            <v>ГБУЗ МОСКОВСКОЙ ОБЛАСТИ "БСП"</v>
          </cell>
          <cell r="G114" t="str">
            <v>Степаненко</v>
          </cell>
          <cell r="H114" t="str">
            <v>Владимир</v>
          </cell>
          <cell r="I114" t="str">
            <v>Александрович</v>
          </cell>
          <cell r="K114" t="str">
            <v>Слесарь-сантехник</v>
          </cell>
          <cell r="L114" t="str">
            <v>5 лет</v>
          </cell>
          <cell r="M114" t="str">
            <v>первичная</v>
          </cell>
          <cell r="N114" t="str">
            <v>управленческий персонал</v>
          </cell>
          <cell r="S114" t="str">
            <v>ПТЭТЭ</v>
          </cell>
          <cell r="V114">
            <v>0.47916666666666702</v>
          </cell>
        </row>
        <row r="115">
          <cell r="E115" t="str">
            <v xml:space="preserve">МАУДО ДШИ им. Ю.А. Розума ГОЩ </v>
          </cell>
          <cell r="G115" t="str">
            <v xml:space="preserve">Хайрутдинов </v>
          </cell>
          <cell r="H115" t="str">
            <v xml:space="preserve">Рашид  </v>
          </cell>
          <cell r="I115" t="str">
            <v xml:space="preserve">Мансурович </v>
          </cell>
          <cell r="K115" t="str">
            <v>рабочий по комплексному обслуживанию и ремонту зданий</v>
          </cell>
          <cell r="L115" t="str">
            <v>4 мес.</v>
          </cell>
          <cell r="M115" t="str">
            <v>первичная</v>
          </cell>
          <cell r="N115" t="str">
            <v>оперативно-ремонтный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"ЛЕ МОНЛИД"</v>
          </cell>
          <cell r="G116" t="str">
            <v>Беликов</v>
          </cell>
          <cell r="H116" t="str">
            <v>Сергей</v>
          </cell>
          <cell r="I116" t="str">
            <v>Иванович</v>
          </cell>
          <cell r="K116" t="str">
            <v>инженер-теплотехник</v>
          </cell>
          <cell r="L116">
            <v>1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IV гр до и выше 1000В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"ЛЕ МОНЛИД"</v>
          </cell>
          <cell r="G117" t="str">
            <v>Беликов</v>
          </cell>
          <cell r="H117" t="str">
            <v>Сергей</v>
          </cell>
          <cell r="I117" t="str">
            <v>Иванович</v>
          </cell>
          <cell r="K117" t="str">
            <v>инженер-теплотехник</v>
          </cell>
          <cell r="L117">
            <v>1</v>
          </cell>
          <cell r="M117" t="str">
            <v>внеочередная</v>
          </cell>
          <cell r="N117" t="str">
            <v>специалист</v>
          </cell>
          <cell r="S117" t="str">
            <v>ПТЭТЭ</v>
          </cell>
          <cell r="V117">
            <v>0.47916666666666702</v>
          </cell>
        </row>
        <row r="118">
          <cell r="E118" t="str">
            <v>ГБУЗ Московской области "Коломенская больница"</v>
          </cell>
          <cell r="G118" t="str">
            <v>Давыдов</v>
          </cell>
          <cell r="H118" t="str">
            <v>Андрей</v>
          </cell>
          <cell r="I118" t="str">
            <v>Николаевич</v>
          </cell>
          <cell r="K118" t="str">
            <v>главный инженер</v>
          </cell>
          <cell r="L118" t="str">
            <v>10 лет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"Теплосервис-М"</v>
          </cell>
          <cell r="G119" t="str">
            <v>Балашов</v>
          </cell>
          <cell r="H119" t="str">
            <v>Андрей</v>
          </cell>
          <cell r="I119" t="str">
            <v>Викторович</v>
          </cell>
          <cell r="K119" t="str">
            <v>начальник участка</v>
          </cell>
          <cell r="L119" t="str">
            <v>6 года</v>
          </cell>
          <cell r="M119" t="str">
            <v>очередная</v>
          </cell>
          <cell r="N119" t="str">
            <v>руководитель структурного подразделения</v>
          </cell>
          <cell r="S119" t="str">
            <v>ПТЭТЭ</v>
          </cell>
          <cell r="V119">
            <v>0.47916666666666702</v>
          </cell>
        </row>
        <row r="120">
          <cell r="E120" t="str">
            <v>ООО "Теплосервис-М"</v>
          </cell>
          <cell r="G120" t="str">
            <v>Иньшин</v>
          </cell>
          <cell r="H120" t="str">
            <v>Олег</v>
          </cell>
          <cell r="I120" t="str">
            <v>Николаевич</v>
          </cell>
          <cell r="K120" t="str">
            <v>начальник участка</v>
          </cell>
          <cell r="L120" t="str">
            <v>3 год</v>
          </cell>
          <cell r="M120" t="str">
            <v>очередная</v>
          </cell>
          <cell r="N120" t="str">
            <v>руководитель структурного подразделения</v>
          </cell>
          <cell r="S120" t="str">
            <v>ПТЭТЭ</v>
          </cell>
          <cell r="V120">
            <v>0.47916666666666702</v>
          </cell>
        </row>
        <row r="121">
          <cell r="E121" t="str">
            <v>АО "Электроизолит"</v>
          </cell>
          <cell r="G121" t="str">
            <v xml:space="preserve">Ильин </v>
          </cell>
          <cell r="H121" t="str">
            <v xml:space="preserve">Константин </v>
          </cell>
          <cell r="I121" t="str">
            <v>Николаевич</v>
          </cell>
          <cell r="K121" t="str">
            <v>Заместитель начальника отдела</v>
          </cell>
          <cell r="L121" t="str">
            <v>19 лет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АО "ГОЗСА"</v>
          </cell>
          <cell r="G122" t="str">
            <v>Литвинов</v>
          </cell>
          <cell r="H122" t="str">
            <v>Александр</v>
          </cell>
          <cell r="I122" t="str">
            <v>Викторович</v>
          </cell>
          <cell r="K122" t="str">
            <v>главный механик</v>
          </cell>
          <cell r="L122" t="str">
            <v>17 лет</v>
          </cell>
          <cell r="M122" t="str">
            <v>первичная</v>
          </cell>
          <cell r="N122" t="str">
            <v>административно—технический персонал</v>
          </cell>
          <cell r="R122" t="str">
            <v>II до и выше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АО "ГОЗСА"</v>
          </cell>
          <cell r="G123" t="str">
            <v>Алексеев</v>
          </cell>
          <cell r="H123" t="str">
            <v>Владимир</v>
          </cell>
          <cell r="I123" t="str">
            <v>Анатольевич</v>
          </cell>
          <cell r="K123" t="str">
            <v>Пом. генерального директора по ТВ</v>
          </cell>
          <cell r="L123" t="str">
            <v>2 мес</v>
          </cell>
          <cell r="M123" t="str">
            <v>первичная</v>
          </cell>
          <cell r="N123" t="str">
            <v>административно—технический персонал</v>
          </cell>
          <cell r="R123" t="str">
            <v>II до и выше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"Ядро Фаб Дубна"</v>
          </cell>
          <cell r="G124" t="str">
            <v>Соколов</v>
          </cell>
          <cell r="H124" t="str">
            <v>Денис</v>
          </cell>
          <cell r="I124" t="str">
            <v>Владимирович</v>
          </cell>
          <cell r="K124" t="str">
            <v>Инженер-электрик</v>
          </cell>
          <cell r="L124" t="str">
            <v>2 месяца</v>
          </cell>
          <cell r="M124" t="str">
            <v>первичная</v>
          </cell>
          <cell r="N124" t="str">
            <v>административно—технический персонал</v>
          </cell>
          <cell r="R124" t="str">
            <v>V группа до  и выше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"Фасилити Коломна"</v>
          </cell>
          <cell r="G125" t="str">
            <v>Шакин</v>
          </cell>
          <cell r="H125" t="str">
            <v>Анатолий</v>
          </cell>
          <cell r="I125" t="str">
            <v>Николаевич</v>
          </cell>
          <cell r="K125" t="str">
            <v>дежурный электромонтер</v>
          </cell>
          <cell r="L125" t="str">
            <v>1 месяц</v>
          </cell>
          <cell r="M125" t="str">
            <v>первичная</v>
          </cell>
          <cell r="N125" t="str">
            <v>оперативно-ремонтный персонал</v>
          </cell>
          <cell r="R125" t="str">
            <v>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"Центр Транспортной Комплектации"</v>
          </cell>
          <cell r="G126" t="str">
            <v>Кирьянов</v>
          </cell>
          <cell r="H126" t="str">
            <v>Илья</v>
          </cell>
          <cell r="I126" t="str">
            <v>Юрьевич</v>
          </cell>
          <cell r="K126" t="str">
            <v>Слесарь-сборщик</v>
          </cell>
          <cell r="L126" t="str">
            <v>8 лет</v>
          </cell>
          <cell r="M126" t="str">
            <v>внеочередная</v>
          </cell>
          <cell r="N126" t="str">
            <v>оперативно-ремонтный персонал</v>
          </cell>
          <cell r="R126" t="str">
            <v>III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"Центр Транспортной Комплектации"</v>
          </cell>
          <cell r="G127" t="str">
            <v>Яновский</v>
          </cell>
          <cell r="H127" t="str">
            <v>Андрей</v>
          </cell>
          <cell r="I127" t="str">
            <v>Анатольевич</v>
          </cell>
          <cell r="K127" t="str">
            <v>Начальник цеха</v>
          </cell>
          <cell r="L127" t="str">
            <v>3 мес</v>
          </cell>
          <cell r="M127" t="str">
            <v>внеочередная</v>
          </cell>
          <cell r="N127" t="str">
            <v>административно—технический персонал</v>
          </cell>
          <cell r="R127" t="str">
            <v>III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"Шаховская"</v>
          </cell>
          <cell r="G128" t="str">
            <v>Знаменский</v>
          </cell>
          <cell r="H128" t="str">
            <v>Алексей</v>
          </cell>
          <cell r="I128" t="str">
            <v>Владимирович</v>
          </cell>
          <cell r="K128" t="str">
            <v>Инженер КИПиА</v>
          </cell>
          <cell r="L128" t="str">
            <v>2 год</v>
          </cell>
          <cell r="M128" t="str">
            <v>очередная</v>
          </cell>
          <cell r="N128" t="str">
            <v>оперативно-ремонтный персонал</v>
          </cell>
          <cell r="R128" t="str">
            <v>III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"УСПЕШНЫЕ ИНВЕСТИЦИИ"</v>
          </cell>
          <cell r="G129" t="str">
            <v xml:space="preserve">Фомин </v>
          </cell>
          <cell r="H129" t="str">
            <v xml:space="preserve">Вячеслав </v>
          </cell>
          <cell r="I129" t="str">
            <v>Владимирович</v>
          </cell>
          <cell r="K129" t="str">
            <v xml:space="preserve">Главный инженер </v>
          </cell>
          <cell r="L129" t="str">
            <v>4 года</v>
          </cell>
          <cell r="M129" t="str">
            <v xml:space="preserve">Первичная </v>
          </cell>
          <cell r="N129" t="str">
            <v>административно—технический персонал</v>
          </cell>
          <cell r="R129" t="str">
            <v xml:space="preserve">II До 1000 В 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"УСПЕШНЫЕ ИНВЕСТИЦИИ"</v>
          </cell>
          <cell r="G130" t="str">
            <v xml:space="preserve">Здоровило </v>
          </cell>
          <cell r="H130" t="str">
            <v xml:space="preserve">Валерий </v>
          </cell>
          <cell r="I130" t="str">
            <v>Степанович</v>
          </cell>
          <cell r="K130" t="str">
            <v>Старший инженер</v>
          </cell>
          <cell r="L130" t="str">
            <v>4 года</v>
          </cell>
          <cell r="M130" t="str">
            <v xml:space="preserve">Первичная </v>
          </cell>
          <cell r="N130" t="str">
            <v>административно—технический персонал</v>
          </cell>
          <cell r="R130" t="str">
            <v xml:space="preserve">II До 1000 В 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"УСПЕШНЫЕ ИНВЕСТИЦИИ"</v>
          </cell>
          <cell r="G131" t="str">
            <v xml:space="preserve">Салмин </v>
          </cell>
          <cell r="H131" t="str">
            <v xml:space="preserve">Виталий </v>
          </cell>
          <cell r="I131" t="str">
            <v>Александрович</v>
          </cell>
          <cell r="K131" t="str">
            <v>Главный энергетик</v>
          </cell>
          <cell r="L131" t="str">
            <v>5 лет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 xml:space="preserve">V До и выше 1000 В 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"ДЕСТЕК"</v>
          </cell>
          <cell r="G132" t="str">
            <v>Воробьев</v>
          </cell>
          <cell r="H132" t="str">
            <v>Анатолий</v>
          </cell>
          <cell r="I132" t="str">
            <v>Викторович</v>
          </cell>
          <cell r="K132" t="str">
            <v>инженер-электроник</v>
          </cell>
          <cell r="L132" t="str">
            <v>18 лет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"ДЕСТЕК"</v>
          </cell>
          <cell r="G133" t="str">
            <v>Козырев</v>
          </cell>
          <cell r="H133" t="str">
            <v>Алексей</v>
          </cell>
          <cell r="I133" t="str">
            <v>Николаевич</v>
          </cell>
          <cell r="K133" t="str">
            <v>главный инженер</v>
          </cell>
          <cell r="L133" t="str">
            <v>4 года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"Н и П"</v>
          </cell>
          <cell r="G134" t="str">
            <v>Нестеренко</v>
          </cell>
          <cell r="H134" t="str">
            <v>Алексанр</v>
          </cell>
          <cell r="I134" t="str">
            <v>Леонидович</v>
          </cell>
          <cell r="K134" t="str">
            <v>Техник</v>
          </cell>
          <cell r="L134" t="str">
            <v>2 мес</v>
          </cell>
          <cell r="M134" t="str">
            <v>первичная</v>
          </cell>
          <cell r="N134" t="str">
            <v>управленческий персонал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 "Н и П"</v>
          </cell>
          <cell r="G135" t="str">
            <v>Ивашкевич</v>
          </cell>
          <cell r="H135" t="str">
            <v>Владимир</v>
          </cell>
          <cell r="I135" t="str">
            <v>Викторович</v>
          </cell>
          <cell r="K135" t="str">
            <v>Инженер по эксплуатации зданий</v>
          </cell>
          <cell r="L135" t="str">
            <v>2 мес</v>
          </cell>
          <cell r="M135" t="str">
            <v>очередная</v>
          </cell>
          <cell r="N135" t="str">
            <v>управленческий персонал</v>
          </cell>
          <cell r="S135" t="str">
            <v>ПТЭТЭ</v>
          </cell>
          <cell r="V135">
            <v>0.54166666666666696</v>
          </cell>
        </row>
        <row r="136">
          <cell r="E136" t="str">
            <v>ООО "ТД ГЛАВРУС-РЕКЛАМА"</v>
          </cell>
          <cell r="G136" t="str">
            <v>Курятников</v>
          </cell>
          <cell r="H136" t="str">
            <v xml:space="preserve">Иван </v>
          </cell>
          <cell r="I136" t="str">
            <v>Владимирович</v>
          </cell>
          <cell r="K136" t="str">
            <v>Электромонтажник</v>
          </cell>
          <cell r="L136" t="str">
            <v>2 года</v>
          </cell>
          <cell r="M136" t="str">
            <v>очередная</v>
          </cell>
          <cell r="N136" t="str">
            <v>оперативно-ремонтный персонал</v>
          </cell>
          <cell r="R136" t="str">
            <v>III группа до 1000В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ЖСК "Смена-2"</v>
          </cell>
          <cell r="G137" t="str">
            <v>Грачев</v>
          </cell>
          <cell r="H137" t="str">
            <v>Игорь</v>
          </cell>
          <cell r="I137" t="str">
            <v>Михайлович</v>
          </cell>
          <cell r="K137" t="str">
            <v>Председатель</v>
          </cell>
          <cell r="L137" t="str">
            <v>9 лет</v>
          </cell>
          <cell r="M137" t="str">
            <v>очередная</v>
          </cell>
          <cell r="N137" t="str">
            <v>руководящий работник</v>
          </cell>
          <cell r="S137" t="str">
            <v>ПТЭТЭ</v>
          </cell>
          <cell r="V137">
            <v>0.54166666666666696</v>
          </cell>
        </row>
        <row r="138">
          <cell r="E138" t="str">
            <v>ООО "Термионика"</v>
          </cell>
          <cell r="G138" t="str">
            <v>Новиков</v>
          </cell>
          <cell r="H138" t="str">
            <v>Илья</v>
          </cell>
          <cell r="I138" t="str">
            <v>Николаевич</v>
          </cell>
          <cell r="K138" t="str">
            <v>Мастер производства</v>
          </cell>
          <cell r="L138" t="str">
            <v>6 лет</v>
          </cell>
          <cell r="M138" t="str">
            <v>первичная</v>
          </cell>
          <cell r="N138" t="str">
            <v>ремонтный персонал</v>
          </cell>
          <cell r="R138" t="str">
            <v>II до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"Термионика"</v>
          </cell>
          <cell r="G139" t="str">
            <v>Ясколко</v>
          </cell>
          <cell r="H139" t="str">
            <v>Андрей</v>
          </cell>
          <cell r="I139" t="str">
            <v>Эрнстович</v>
          </cell>
          <cell r="K139" t="str">
            <v>Главный инженер</v>
          </cell>
          <cell r="L139" t="str">
            <v>4 года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"Термионика"</v>
          </cell>
          <cell r="G140" t="str">
            <v>Потапов</v>
          </cell>
          <cell r="H140" t="str">
            <v>Максим</v>
          </cell>
          <cell r="I140" t="str">
            <v>Андреевич</v>
          </cell>
          <cell r="K140" t="str">
            <v xml:space="preserve">Наладчик технологического оборудования </v>
          </cell>
          <cell r="L140" t="str">
            <v>1 год</v>
          </cell>
          <cell r="M140" t="str">
            <v>первичная</v>
          </cell>
          <cell r="N140" t="str">
            <v>ремонтный персонал</v>
          </cell>
          <cell r="R140" t="str">
            <v>II до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"Термионика"</v>
          </cell>
          <cell r="G141" t="str">
            <v>Хайко</v>
          </cell>
          <cell r="H141" t="str">
            <v>Антон</v>
          </cell>
          <cell r="I141" t="str">
            <v>Сергеевич</v>
          </cell>
          <cell r="K141" t="str">
            <v xml:space="preserve">Наладчик технологического оборудования </v>
          </cell>
          <cell r="L141" t="str">
            <v>1 год</v>
          </cell>
          <cell r="M141" t="str">
            <v>первичная</v>
          </cell>
          <cell r="N141" t="str">
            <v>ремонтный персонал</v>
          </cell>
          <cell r="R141" t="str">
            <v>II до 1000 В</v>
          </cell>
          <cell r="S141" t="str">
            <v>ПТЭЭПЭЭ</v>
          </cell>
          <cell r="V141">
            <v>0.5625</v>
          </cell>
        </row>
        <row r="142">
          <cell r="E142" t="str">
            <v>АО "Флор"</v>
          </cell>
          <cell r="G142" t="str">
            <v>Калинин</v>
          </cell>
          <cell r="H142" t="str">
            <v>Сергей</v>
          </cell>
          <cell r="I142" t="str">
            <v>Петрович</v>
          </cell>
          <cell r="K142" t="str">
            <v>Электрик</v>
          </cell>
          <cell r="L142">
            <v>13</v>
          </cell>
          <cell r="M142" t="str">
            <v>очередная</v>
          </cell>
          <cell r="N142" t="str">
            <v>оперативно-ремонтный персонал</v>
          </cell>
          <cell r="R142" t="str">
            <v>III группа до  1000 В</v>
          </cell>
          <cell r="S142" t="str">
            <v>ПТЭЭПЭЭ</v>
          </cell>
          <cell r="V142">
            <v>0.5625</v>
          </cell>
        </row>
        <row r="143">
          <cell r="E143" t="str">
            <v>АО "Флор"</v>
          </cell>
          <cell r="G143" t="str">
            <v>Тамахин</v>
          </cell>
          <cell r="H143" t="str">
            <v>Игорь</v>
          </cell>
          <cell r="I143" t="str">
            <v>Валентинович</v>
          </cell>
          <cell r="K143" t="str">
            <v>Электрик</v>
          </cell>
          <cell r="L143">
            <v>2</v>
          </cell>
          <cell r="M143" t="str">
            <v>очередная</v>
          </cell>
          <cell r="N143" t="str">
            <v>оперативно-ремонтный персонал</v>
          </cell>
          <cell r="R143" t="str">
            <v>III группа до 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"Сантехкомплект"</v>
          </cell>
          <cell r="G144" t="str">
            <v xml:space="preserve">Жуков </v>
          </cell>
          <cell r="H144" t="str">
            <v xml:space="preserve">Андрей </v>
          </cell>
          <cell r="I144" t="str">
            <v>Сергеевич</v>
          </cell>
          <cell r="K144" t="str">
            <v>главный инженер</v>
          </cell>
          <cell r="L144" t="str">
            <v>3 мес</v>
          </cell>
          <cell r="M144" t="str">
            <v>первичная</v>
          </cell>
          <cell r="N144" t="str">
            <v>административно—технический персонал</v>
          </cell>
          <cell r="R144" t="str">
            <v>II до 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"ОКТОПРИНТ СЕРВИС"</v>
          </cell>
          <cell r="G145" t="str">
            <v>Плиткин</v>
          </cell>
          <cell r="H145" t="str">
            <v>Дмитрий</v>
          </cell>
          <cell r="I145" t="str">
            <v>Алексеевич</v>
          </cell>
          <cell r="K145" t="str">
            <v>электромеханик</v>
          </cell>
          <cell r="L145" t="str">
            <v>6 лет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 xml:space="preserve">III гр до 1000В </v>
          </cell>
          <cell r="S145" t="str">
            <v>ПТЭЭПЭЭ</v>
          </cell>
          <cell r="V145">
            <v>0.5625</v>
          </cell>
        </row>
        <row r="146">
          <cell r="E146" t="str">
            <v>ООО "Развитие городского хозяйства"</v>
          </cell>
          <cell r="G146" t="str">
            <v>Кононок</v>
          </cell>
          <cell r="H146" t="str">
            <v>Руслан</v>
          </cell>
          <cell r="I146" t="str">
            <v>Валерьевич</v>
          </cell>
          <cell r="K146" t="str">
            <v>Главный инженер</v>
          </cell>
          <cell r="L146" t="str">
            <v>1 год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IV группа до 1000В</v>
          </cell>
          <cell r="S146" t="str">
            <v>ПТЭЭПЭЭ</v>
          </cell>
          <cell r="V146">
            <v>0.5625</v>
          </cell>
        </row>
        <row r="147">
          <cell r="E147" t="str">
            <v>ООО "Развитие городского хозяйства"</v>
          </cell>
          <cell r="G147" t="str">
            <v>Попов</v>
          </cell>
          <cell r="H147" t="str">
            <v>Вячеслав</v>
          </cell>
          <cell r="I147" t="str">
            <v>Германович</v>
          </cell>
          <cell r="K147" t="str">
            <v>Инженер-энергетик</v>
          </cell>
          <cell r="L147" t="str">
            <v>6 мес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группа до 1000В</v>
          </cell>
          <cell r="S147" t="str">
            <v>ПТЭЭПЭЭ</v>
          </cell>
          <cell r="V147">
            <v>0.5625</v>
          </cell>
        </row>
        <row r="148">
          <cell r="E148" t="str">
            <v>ООО "КОРС Новомосковск"</v>
          </cell>
          <cell r="G148" t="str">
            <v xml:space="preserve">Пшенников </v>
          </cell>
          <cell r="H148" t="str">
            <v>Александр</v>
          </cell>
          <cell r="I148" t="str">
            <v>Владимирович</v>
          </cell>
          <cell r="K148" t="str">
            <v>Руководитель отдела</v>
          </cell>
          <cell r="L148" t="str">
            <v>1 год 9 месяцев</v>
          </cell>
          <cell r="M148" t="str">
            <v>внеочередная</v>
          </cell>
          <cell r="N148" t="str">
            <v>административно—технический персонал</v>
          </cell>
          <cell r="R148" t="str">
            <v xml:space="preserve"> IV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"КОРС Новомосковск"</v>
          </cell>
          <cell r="G149" t="str">
            <v xml:space="preserve">Кислов </v>
          </cell>
          <cell r="H149" t="str">
            <v>Алексей</v>
          </cell>
          <cell r="I149" t="str">
            <v>Николаевич</v>
          </cell>
          <cell r="K149" t="str">
            <v>Руководитель отдела</v>
          </cell>
          <cell r="L149" t="str">
            <v>2,5 года</v>
          </cell>
          <cell r="M149" t="str">
            <v xml:space="preserve">внеочередная </v>
          </cell>
          <cell r="N149" t="str">
            <v>административно—технический персонал</v>
          </cell>
          <cell r="R149" t="str">
            <v>III группа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"Калуга-Лада"</v>
          </cell>
          <cell r="G150" t="str">
            <v>Ильин</v>
          </cell>
          <cell r="H150" t="str">
            <v>Игорь</v>
          </cell>
          <cell r="I150" t="str">
            <v>Олегович</v>
          </cell>
          <cell r="K150" t="str">
            <v>Директор дилерского центра</v>
          </cell>
          <cell r="L150" t="str">
            <v>4 года</v>
          </cell>
          <cell r="M150" t="str">
            <v>внеочередная</v>
          </cell>
          <cell r="N150" t="str">
            <v>административно—технический персонал</v>
          </cell>
          <cell r="R150" t="str">
            <v>IV группа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"Калуга-Лада"</v>
          </cell>
          <cell r="G151" t="str">
            <v xml:space="preserve">Мещеряков </v>
          </cell>
          <cell r="H151" t="str">
            <v>Максим</v>
          </cell>
          <cell r="I151" t="str">
            <v>Олегович</v>
          </cell>
          <cell r="K151" t="str">
            <v>Руководитель отдела</v>
          </cell>
          <cell r="L151" t="str">
            <v>3 года</v>
          </cell>
          <cell r="M151" t="str">
            <v>внеочередная</v>
          </cell>
          <cell r="N151" t="str">
            <v>административно—технический персонал</v>
          </cell>
          <cell r="R151" t="str">
            <v>IV группа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"Калуга-Лада"</v>
          </cell>
          <cell r="G152" t="str">
            <v>Храмченков</v>
          </cell>
          <cell r="H152" t="str">
            <v>Андрей</v>
          </cell>
          <cell r="I152" t="str">
            <v>Викторович</v>
          </cell>
          <cell r="K152" t="str">
            <v>Руководитель отдела</v>
          </cell>
          <cell r="L152" t="str">
            <v>4 года</v>
          </cell>
          <cell r="M152" t="str">
            <v>внеочередная</v>
          </cell>
          <cell r="N152" t="str">
            <v>административно—технический персонал</v>
          </cell>
          <cell r="R152" t="str">
            <v>IV группа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"Калуга-Лада"</v>
          </cell>
          <cell r="G153" t="str">
            <v>Зуев</v>
          </cell>
          <cell r="H153" t="str">
            <v>Виталий</v>
          </cell>
          <cell r="I153" t="str">
            <v>Сергеевич</v>
          </cell>
          <cell r="K153" t="str">
            <v>Руководитель отдела</v>
          </cell>
          <cell r="L153" t="str">
            <v>4 года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IV группа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"Совхоз Московский +"</v>
          </cell>
          <cell r="G154" t="str">
            <v xml:space="preserve">Мальцев </v>
          </cell>
          <cell r="H154" t="str">
            <v xml:space="preserve">Дмитрий </v>
          </cell>
          <cell r="I154" t="str">
            <v>Михайлович</v>
          </cell>
          <cell r="K154" t="str">
            <v>Главный инженер</v>
          </cell>
          <cell r="L154" t="str">
            <v>5 лет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V группа  До и Выше 1000В</v>
          </cell>
          <cell r="S154" t="str">
            <v>ПТЭЭПЭЭ</v>
          </cell>
          <cell r="V154">
            <v>0.5625</v>
          </cell>
        </row>
        <row r="155">
          <cell r="E155" t="str">
            <v>ООО НПФ "Азот"</v>
          </cell>
          <cell r="G155" t="str">
            <v xml:space="preserve">Якунин </v>
          </cell>
          <cell r="H155" t="str">
            <v>Александр</v>
          </cell>
          <cell r="I155" t="str">
            <v>Владимирович</v>
          </cell>
          <cell r="K155" t="str">
            <v>мастер снаряжательного участка</v>
          </cell>
          <cell r="L155" t="str">
            <v>10 лет</v>
          </cell>
          <cell r="M155" t="str">
            <v>очередная</v>
          </cell>
          <cell r="N155" t="str">
            <v>ремонтный персонал</v>
          </cell>
          <cell r="S155" t="str">
            <v>ПТЭТЭ</v>
          </cell>
          <cell r="V155">
            <v>0.5625</v>
          </cell>
        </row>
        <row r="156">
          <cell r="E156" t="str">
            <v>ООО "СУ 911"</v>
          </cell>
          <cell r="G156" t="str">
            <v xml:space="preserve">Подчуфаров </v>
          </cell>
          <cell r="H156" t="str">
            <v xml:space="preserve">Герман </v>
          </cell>
          <cell r="I156" t="str">
            <v xml:space="preserve">Юрьевич </v>
          </cell>
          <cell r="K156" t="str">
            <v>главный энергетик</v>
          </cell>
          <cell r="L156" t="str">
            <v>9 лет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АО "ДСК "АВТОБАН"</v>
          </cell>
          <cell r="G157" t="str">
            <v xml:space="preserve">Подчуфаров </v>
          </cell>
          <cell r="H157" t="str">
            <v xml:space="preserve">Герман </v>
          </cell>
          <cell r="I157" t="str">
            <v xml:space="preserve">Юрьевич </v>
          </cell>
          <cell r="K157" t="str">
            <v>главный энергетик</v>
          </cell>
          <cell r="L157" t="str">
            <v>9 лет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"Сантехкомплект"</v>
          </cell>
          <cell r="G158" t="str">
            <v>Антипов</v>
          </cell>
          <cell r="H158" t="str">
            <v xml:space="preserve">Андрей </v>
          </cell>
          <cell r="I158" t="str">
            <v>Георгиевич</v>
          </cell>
          <cell r="K158" t="str">
            <v>главный энергетик</v>
          </cell>
          <cell r="L158" t="str">
            <v>3 года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V до  и выше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МУП "ЕСКХ Зарайского района"</v>
          </cell>
          <cell r="G159" t="str">
            <v>Якунин</v>
          </cell>
          <cell r="H159" t="str">
            <v>Николай</v>
          </cell>
          <cell r="I159" t="str">
            <v>Николаевич</v>
          </cell>
          <cell r="K159" t="str">
            <v>Главный инженер</v>
          </cell>
          <cell r="L159">
            <v>3</v>
          </cell>
          <cell r="M159" t="str">
            <v>первичная</v>
          </cell>
          <cell r="N159" t="str">
            <v>руководящий работник</v>
          </cell>
          <cell r="S159" t="str">
            <v>ПТЭТЭ</v>
          </cell>
          <cell r="V159">
            <v>0.58333333333333304</v>
          </cell>
        </row>
        <row r="160">
          <cell r="E160" t="str">
            <v>МУП "ЕСКХ Зарайского района"</v>
          </cell>
          <cell r="G160" t="str">
            <v>Воробьев</v>
          </cell>
          <cell r="H160" t="str">
            <v>Александр</v>
          </cell>
          <cell r="I160" t="str">
            <v>Владимирович</v>
          </cell>
          <cell r="K160" t="str">
            <v>начальник  КС Теплосети</v>
          </cell>
          <cell r="L160">
            <v>20</v>
          </cell>
          <cell r="M160" t="str">
            <v>очередная</v>
          </cell>
          <cell r="N160" t="str">
            <v>руководящий работник</v>
          </cell>
          <cell r="S160" t="str">
            <v>ПТЭТЭ</v>
          </cell>
          <cell r="V160">
            <v>0.58333333333333304</v>
          </cell>
        </row>
        <row r="161">
          <cell r="E161" t="str">
            <v>МУП "ЕСКХ Зарайского района"</v>
          </cell>
          <cell r="G161" t="str">
            <v>Гуржи</v>
          </cell>
          <cell r="H161" t="str">
            <v>Ирина</v>
          </cell>
          <cell r="I161" t="str">
            <v>Александровна</v>
          </cell>
          <cell r="K161" t="str">
            <v>И.О. начальника отдела ОТ и ПК</v>
          </cell>
          <cell r="L161">
            <v>20</v>
          </cell>
          <cell r="M161" t="str">
            <v>первичная</v>
          </cell>
          <cell r="N161" t="str">
            <v>руководитель структурного подразделения</v>
          </cell>
          <cell r="S161" t="str">
            <v>ПТЭТЭ</v>
          </cell>
          <cell r="V161">
            <v>0.58333333333333304</v>
          </cell>
        </row>
        <row r="162">
          <cell r="E162" t="str">
            <v>МУП "ЕСКХ Зарайского района"</v>
          </cell>
          <cell r="G162" t="str">
            <v>Хомяков</v>
          </cell>
          <cell r="H162" t="str">
            <v>Юрий</v>
          </cell>
          <cell r="I162" t="str">
            <v>Михайлович</v>
          </cell>
          <cell r="K162" t="str">
            <v>начальник участка №3 КС Теплосети</v>
          </cell>
          <cell r="L162">
            <v>5</v>
          </cell>
          <cell r="M162" t="str">
            <v>очередная</v>
          </cell>
          <cell r="N162" t="str">
            <v>руководитель структурного подразделения</v>
          </cell>
          <cell r="S162" t="str">
            <v>ПТЭТЭ</v>
          </cell>
          <cell r="V162">
            <v>0.58333333333333304</v>
          </cell>
        </row>
        <row r="163">
          <cell r="E163" t="str">
            <v>МУП "ЕСКХ Зарайского района"</v>
          </cell>
          <cell r="G163" t="str">
            <v>Алигусейнова</v>
          </cell>
          <cell r="H163" t="str">
            <v>Елена</v>
          </cell>
          <cell r="I163" t="str">
            <v>Дмитриевна</v>
          </cell>
          <cell r="K163" t="str">
            <v>начальник участка</v>
          </cell>
          <cell r="L163">
            <v>5</v>
          </cell>
          <cell r="M163" t="str">
            <v>очередная</v>
          </cell>
          <cell r="N163" t="str">
            <v>руководитель структурного подразделения</v>
          </cell>
          <cell r="S163" t="str">
            <v>ПТЭТЭ</v>
          </cell>
          <cell r="V163">
            <v>0.58333333333333304</v>
          </cell>
        </row>
        <row r="164">
          <cell r="E164" t="str">
            <v>ООО "ПРО ВКУС"</v>
          </cell>
          <cell r="G164" t="str">
            <v xml:space="preserve">Егоршев </v>
          </cell>
          <cell r="H164" t="str">
            <v>Андрей</v>
          </cell>
          <cell r="I164" t="str">
            <v>Викторович</v>
          </cell>
          <cell r="K164" t="str">
            <v>Инженер -наладчик</v>
          </cell>
          <cell r="L164">
            <v>0</v>
          </cell>
          <cell r="M164" t="str">
            <v>первичная</v>
          </cell>
          <cell r="N164" t="str">
            <v>административно—технический персонал</v>
          </cell>
          <cell r="R164" t="str">
            <v>II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"ПРО ВКУС"</v>
          </cell>
          <cell r="G165" t="str">
            <v xml:space="preserve">Белов </v>
          </cell>
          <cell r="H165" t="str">
            <v>Максим</v>
          </cell>
          <cell r="I165" t="str">
            <v>Викторович</v>
          </cell>
          <cell r="K165" t="str">
            <v>Инженер холодильного оборудования</v>
          </cell>
          <cell r="L165">
            <v>0</v>
          </cell>
          <cell r="M165" t="str">
            <v>первичная</v>
          </cell>
          <cell r="N165" t="str">
            <v>административно—технический персонал</v>
          </cell>
          <cell r="R165" t="str">
            <v>II до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"ПРО ВКУС"</v>
          </cell>
          <cell r="G166" t="str">
            <v>Гадаев</v>
          </cell>
          <cell r="H166" t="str">
            <v>Фаридун</v>
          </cell>
          <cell r="I166" t="str">
            <v>Мамаюсуфович</v>
          </cell>
          <cell r="K166" t="str">
            <v>Механик по ремонту оборудования</v>
          </cell>
          <cell r="L166">
            <v>0</v>
          </cell>
          <cell r="M166" t="str">
            <v>первичная</v>
          </cell>
          <cell r="N166" t="str">
            <v>административно—технический персонал</v>
          </cell>
          <cell r="R166" t="str">
            <v>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«11 МЗ»</v>
          </cell>
          <cell r="G167" t="str">
            <v>Мурашов</v>
          </cell>
          <cell r="H167" t="str">
            <v>Алексей</v>
          </cell>
          <cell r="I167" t="str">
            <v>Александрович</v>
          </cell>
          <cell r="K167" t="str">
            <v>технический директор</v>
          </cell>
          <cell r="L167" t="str">
            <v>2 мес</v>
          </cell>
          <cell r="M167" t="str">
            <v>внеочередная</v>
          </cell>
          <cell r="N167" t="str">
            <v>административно—технический персонал</v>
          </cell>
          <cell r="R167" t="str">
            <v>V до и выше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«11 МЗ»</v>
          </cell>
          <cell r="G168" t="str">
            <v>Урсакий</v>
          </cell>
          <cell r="H168" t="str">
            <v>Алексе</v>
          </cell>
          <cell r="I168" t="str">
            <v>Михайлович</v>
          </cell>
          <cell r="K168" t="str">
            <v>заместитель технического директора</v>
          </cell>
          <cell r="L168" t="str">
            <v>2 мес</v>
          </cell>
          <cell r="M168" t="str">
            <v>внеочередная</v>
          </cell>
          <cell r="N168" t="str">
            <v>административно—технический персонал</v>
          </cell>
          <cell r="R168" t="str">
            <v>IV до и выше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«11 МЗ»</v>
          </cell>
          <cell r="G169" t="str">
            <v>Щербаков</v>
          </cell>
          <cell r="H169" t="str">
            <v>Андрей</v>
          </cell>
          <cell r="I169" t="str">
            <v>Владимирович</v>
          </cell>
          <cell r="K169" t="str">
            <v>заместитель главного энергетика</v>
          </cell>
          <cell r="L169" t="str">
            <v>2 мес</v>
          </cell>
          <cell r="M169" t="str">
            <v>внеочередная</v>
          </cell>
          <cell r="N169" t="str">
            <v>административно—технический персонал</v>
          </cell>
          <cell r="R169" t="str">
            <v>IV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"Атлант"</v>
          </cell>
          <cell r="G170" t="str">
            <v>Исупов</v>
          </cell>
          <cell r="H170" t="str">
            <v>Денис</v>
          </cell>
          <cell r="I170" t="str">
            <v>Сергеевич</v>
          </cell>
          <cell r="K170" t="str">
            <v>мастер по обслуживанию подстанций</v>
          </cell>
          <cell r="L170" t="str">
            <v xml:space="preserve">2 мес 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IV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«ТК-ИНВЕСТ»</v>
          </cell>
          <cell r="G171" t="str">
            <v>Лях</v>
          </cell>
          <cell r="H171" t="str">
            <v xml:space="preserve">Андрей </v>
          </cell>
          <cell r="I171" t="str">
            <v>Владимирович</v>
          </cell>
          <cell r="K171" t="str">
            <v xml:space="preserve">Директор по эксплуатации </v>
          </cell>
          <cell r="L171" t="str">
            <v>7 лет</v>
          </cell>
          <cell r="M171" t="str">
            <v xml:space="preserve">внеочередная </v>
          </cell>
          <cell r="N171" t="str">
            <v>административно—технический персонал</v>
          </cell>
          <cell r="R171" t="str">
            <v xml:space="preserve">IV до 1000 В 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«ТК-ИНВЕСТ»</v>
          </cell>
          <cell r="G172" t="str">
            <v>Саттаров</v>
          </cell>
          <cell r="H172" t="str">
            <v>Рустам</v>
          </cell>
          <cell r="I172" t="str">
            <v xml:space="preserve">Газнавиевич </v>
          </cell>
          <cell r="K172" t="str">
            <v>Главный механик</v>
          </cell>
          <cell r="L172" t="str">
            <v xml:space="preserve">6 лет </v>
          </cell>
          <cell r="M172" t="str">
            <v xml:space="preserve">внеочередная </v>
          </cell>
          <cell r="N172" t="str">
            <v>административно—технический персонал</v>
          </cell>
          <cell r="R172" t="str">
            <v xml:space="preserve">IV до 1000 В 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"ПЭМОНТ"</v>
          </cell>
          <cell r="G173" t="str">
            <v>Соколов</v>
          </cell>
          <cell r="H173" t="str">
            <v>Владимир</v>
          </cell>
          <cell r="I173" t="str">
            <v>Иванович</v>
          </cell>
          <cell r="K173" t="str">
            <v>Технический директор</v>
          </cell>
          <cell r="L173" t="str">
            <v>9 месяцев</v>
          </cell>
          <cell r="M173" t="str">
            <v>очередная</v>
          </cell>
          <cell r="N173" t="str">
            <v>административно—технический персонал, с правом испытания оборудования повышенным напряжением</v>
          </cell>
          <cell r="R173" t="str">
            <v>V до и выше 1000 В</v>
          </cell>
          <cell r="S173" t="str">
            <v>ПТЭЭСиС</v>
          </cell>
          <cell r="V173">
            <v>0.58333333333333304</v>
          </cell>
        </row>
        <row r="174">
          <cell r="E174" t="str">
            <v>АО "Металлургический завод "Электросталь"</v>
          </cell>
          <cell r="G174" t="str">
            <v>Панин</v>
          </cell>
          <cell r="H174" t="str">
            <v>Эрнест</v>
          </cell>
          <cell r="I174" t="str">
            <v>Валерьевич</v>
          </cell>
          <cell r="K174" t="str">
            <v>Заместитель главного энергетика</v>
          </cell>
          <cell r="L174" t="str">
            <v>6 лет и 9 месяцев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АО "Металлургический завод "Электросталь"</v>
          </cell>
          <cell r="G175" t="str">
            <v>Никульшин</v>
          </cell>
          <cell r="H175" t="str">
            <v xml:space="preserve">Олег </v>
          </cell>
          <cell r="I175" t="str">
            <v>Викторович</v>
          </cell>
          <cell r="K175" t="str">
            <v>Главный энергетик</v>
          </cell>
          <cell r="L175" t="str">
            <v>6 лет и10 месяцев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АО "Металлургический завод "Электросталь"</v>
          </cell>
          <cell r="G176" t="str">
            <v>Миронова</v>
          </cell>
          <cell r="H176" t="str">
            <v>Светлана</v>
          </cell>
          <cell r="I176" t="str">
            <v>Юрьевна</v>
          </cell>
          <cell r="K176" t="str">
            <v>Ведущий инженер ЭТБ ОГЭ</v>
          </cell>
          <cell r="L176" t="str">
            <v>6  месяцев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«Калининградхлеб»</v>
          </cell>
          <cell r="G177" t="str">
            <v>Тряничкин</v>
          </cell>
          <cell r="H177" t="str">
            <v>Владимир</v>
          </cell>
          <cell r="I177" t="str">
            <v>Иванович</v>
          </cell>
          <cell r="K177" t="str">
            <v>Главный инженер</v>
          </cell>
          <cell r="L177" t="str">
            <v>5 лет</v>
          </cell>
          <cell r="M177" t="str">
            <v>внеочередная</v>
          </cell>
          <cell r="N177" t="str">
            <v>административно—технический персонал</v>
          </cell>
          <cell r="R177" t="str">
            <v>IV до 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«Калининградхлеб»</v>
          </cell>
          <cell r="G178" t="str">
            <v>Рязанов</v>
          </cell>
          <cell r="H178" t="str">
            <v>Виктор</v>
          </cell>
          <cell r="I178" t="str">
            <v>Леонидович</v>
          </cell>
          <cell r="K178" t="str">
            <v>Главный механик</v>
          </cell>
          <cell r="L178" t="str">
            <v>3 года</v>
          </cell>
          <cell r="M178" t="str">
            <v>внеочередная</v>
          </cell>
          <cell r="N178" t="str">
            <v>административно—технический персонал</v>
          </cell>
          <cell r="R178" t="str">
            <v>IV до 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«Калининградхлеб»</v>
          </cell>
          <cell r="G179" t="str">
            <v>Нарциссов</v>
          </cell>
          <cell r="H179" t="str">
            <v>Константин</v>
          </cell>
          <cell r="I179" t="str">
            <v>Александрович</v>
          </cell>
          <cell r="K179" t="str">
            <v>Зам. Генерального директора по инновационному развитию</v>
          </cell>
          <cell r="L179" t="str">
            <v>3 года</v>
          </cell>
          <cell r="M179" t="str">
            <v>внеочередная</v>
          </cell>
          <cell r="N179" t="str">
            <v>административно—технический персонал</v>
          </cell>
          <cell r="R179" t="str">
            <v>IV до 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ООО «Калининградхлеб»</v>
          </cell>
          <cell r="G180" t="str">
            <v>Свитич</v>
          </cell>
          <cell r="H180" t="str">
            <v>Александр</v>
          </cell>
          <cell r="I180" t="str">
            <v>Александрович</v>
          </cell>
          <cell r="K180" t="str">
            <v>Главный энергетик</v>
          </cell>
          <cell r="L180" t="str">
            <v>4 года</v>
          </cell>
          <cell r="M180" t="str">
            <v>внеочередная</v>
          </cell>
          <cell r="N180" t="str">
            <v>административно—технический персонал</v>
          </cell>
          <cell r="R180" t="str">
            <v>III до 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 xml:space="preserve">_ ООО « ТЭКСЕРВИС» </v>
          </cell>
          <cell r="G181" t="str">
            <v>Судаков</v>
          </cell>
          <cell r="H181" t="str">
            <v>Дмитрий</v>
          </cell>
          <cell r="I181" t="str">
            <v>Олегович</v>
          </cell>
          <cell r="K181" t="str">
            <v>Технический директор</v>
          </cell>
          <cell r="L181" t="str">
            <v>5года</v>
          </cell>
          <cell r="M181" t="str">
            <v>первичная</v>
          </cell>
          <cell r="N181" t="str">
            <v>административно—технический персонал</v>
          </cell>
          <cell r="R181" t="str">
            <v>III до и выше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 xml:space="preserve">_ ООО « ТЭКСЕРВИС» </v>
          </cell>
          <cell r="G182" t="str">
            <v>Ефимов</v>
          </cell>
          <cell r="H182" t="str">
            <v>Владимир</v>
          </cell>
          <cell r="I182" t="str">
            <v>Борисович</v>
          </cell>
          <cell r="K182" t="str">
            <v>Производитель работ слаботочный систем</v>
          </cell>
          <cell r="L182" t="str">
            <v>5года</v>
          </cell>
          <cell r="M182" t="str">
            <v>первичная</v>
          </cell>
          <cell r="N182" t="str">
            <v>административно—технический персонал</v>
          </cell>
          <cell r="R182" t="str">
            <v>III до и выше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 xml:space="preserve">_ ООО « ТЭКСЕРВИС» </v>
          </cell>
          <cell r="G183" t="str">
            <v>Тонкачев</v>
          </cell>
          <cell r="H183" t="str">
            <v>Алексей</v>
          </cell>
          <cell r="I183" t="str">
            <v>Викторович</v>
          </cell>
          <cell r="K183" t="str">
            <v>Мастер участка сервиса и обслуживания</v>
          </cell>
          <cell r="L183" t="str">
            <v>5года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 xml:space="preserve">II группа до и ваше 1000 в </v>
          </cell>
          <cell r="S183" t="str">
            <v>ПТЭЭПЭЭ</v>
          </cell>
          <cell r="V183">
            <v>0.60416666666666696</v>
          </cell>
        </row>
        <row r="184">
          <cell r="E184" t="str">
            <v xml:space="preserve">_ ООО « ТЭКСЕРВИС» </v>
          </cell>
          <cell r="G184" t="str">
            <v>Червяков</v>
          </cell>
          <cell r="H184" t="str">
            <v>Павел</v>
          </cell>
          <cell r="I184" t="str">
            <v>Юрьевич</v>
          </cell>
          <cell r="K184" t="str">
            <v>генеральный директор</v>
          </cell>
          <cell r="L184" t="str">
            <v>5года</v>
          </cell>
          <cell r="M184" t="str">
            <v>первичная</v>
          </cell>
          <cell r="N184" t="str">
            <v>административно—технический персонал</v>
          </cell>
          <cell r="R184" t="str">
            <v xml:space="preserve">II группа до и  ваше 1000 в </v>
          </cell>
          <cell r="S184" t="str">
            <v>ПТЭЭПЭЭ</v>
          </cell>
          <cell r="V184">
            <v>0.60416666666666696</v>
          </cell>
        </row>
        <row r="185">
          <cell r="E185" t="str">
            <v xml:space="preserve">_ ООО « ТЭКСЕРВИС» </v>
          </cell>
          <cell r="G185" t="str">
            <v xml:space="preserve">Рагимов </v>
          </cell>
          <cell r="H185" t="str">
            <v>эльхан</v>
          </cell>
          <cell r="I185" t="str">
            <v>Юсиф оглы</v>
          </cell>
          <cell r="K185" t="str">
            <v>Специалист по ОТ и ТБ</v>
          </cell>
          <cell r="L185" t="str">
            <v>5 года</v>
          </cell>
          <cell r="M185" t="str">
            <v>первичная</v>
          </cell>
          <cell r="N185" t="str">
            <v xml:space="preserve">инспектирующий персонал   </v>
          </cell>
          <cell r="R185" t="str">
            <v xml:space="preserve">   IV до и выше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АО "Ступинский химический завод"</v>
          </cell>
          <cell r="G186" t="str">
            <v>Крупин</v>
          </cell>
          <cell r="H186" t="str">
            <v>Александр</v>
          </cell>
          <cell r="I186" t="str">
            <v>Сергеевич</v>
          </cell>
          <cell r="K186" t="str">
            <v>Начальник отдела охраны труда и экологии</v>
          </cell>
          <cell r="L186" t="str">
            <v>4г.2мес.</v>
          </cell>
          <cell r="M186" t="str">
            <v>первичная</v>
          </cell>
          <cell r="N186" t="str">
            <v>специалист по охране труда, контролирующий электроустановки</v>
          </cell>
          <cell r="R186" t="str">
            <v>IV до и выше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МАУ "Управление по ремонту и обслуживанпию объектов социальной сферы городского округа Мытищи"</v>
          </cell>
          <cell r="G187" t="str">
            <v>Малов</v>
          </cell>
          <cell r="H187" t="str">
            <v>Дмитрий</v>
          </cell>
          <cell r="I187" t="str">
            <v>Олегович</v>
          </cell>
          <cell r="K187" t="str">
            <v xml:space="preserve">Начальник технического отдела </v>
          </cell>
          <cell r="L187" t="str">
            <v>1 год</v>
          </cell>
          <cell r="M187" t="str">
            <v>Первичная</v>
          </cell>
          <cell r="N187" t="str">
            <v>руководитель структурного подразделения</v>
          </cell>
          <cell r="S187" t="str">
            <v>ПТЭТЭ</v>
          </cell>
          <cell r="V187">
            <v>0.60416666666666696</v>
          </cell>
        </row>
        <row r="188">
          <cell r="E188" t="str">
            <v>ООО "Оникс"</v>
          </cell>
          <cell r="G188" t="str">
            <v>Епифанов</v>
          </cell>
          <cell r="H188" t="str">
            <v>Максим</v>
          </cell>
          <cell r="I188" t="str">
            <v>Николаевич</v>
          </cell>
          <cell r="K188" t="str">
            <v>главный инженер</v>
          </cell>
          <cell r="L188" t="str">
            <v>1 год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V до и выше 1000 В</v>
          </cell>
          <cell r="S188" t="str">
            <v>ПТЭЭСиС</v>
          </cell>
          <cell r="V188">
            <v>0.60416666666666696</v>
          </cell>
        </row>
        <row r="189">
          <cell r="E189" t="str">
            <v>ООО "Оникс"</v>
          </cell>
          <cell r="G189" t="str">
            <v>Епифанов</v>
          </cell>
          <cell r="H189" t="str">
            <v>Максим</v>
          </cell>
          <cell r="I189" t="str">
            <v>Николаевич</v>
          </cell>
          <cell r="K189" t="str">
            <v>Главный инженер</v>
          </cell>
          <cell r="M189" t="str">
            <v>Первичная</v>
          </cell>
          <cell r="N189" t="str">
            <v>управленческий персонал</v>
          </cell>
          <cell r="S189" t="str">
            <v>ПТЭТЭ</v>
          </cell>
          <cell r="V189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T201" sqref="T20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17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"ДНС РИТЕЙЛ"</v>
      </c>
      <c r="D15" s="6" t="str">
        <f>CONCATENATE([2]Общая!G4," ",[2]Общая!H4," ",[2]Общая!I4," 
", [2]Общая!K4," ",[2]Общая!L4)</f>
        <v xml:space="preserve">Яшканов Руслан Геннадьевич 
Руководитель отдела управления логистикой 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"ТЭЭМП ПРОИЗВОДСТВО"</v>
      </c>
      <c r="D16" s="6" t="str">
        <f>CONCATENATE([2]Общая!G5," ",[2]Общая!H5," ",[2]Общая!I5," 
", [2]Общая!K5," ",[2]Общая!L5)</f>
        <v xml:space="preserve">Лаптев Сергей Владимирович 
Начальник участка испытаний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"КАСКАД - МЕТАЛЛ"</v>
      </c>
      <c r="D17" s="6" t="str">
        <f>CONCATENATE([2]Общая!G6," ",[2]Общая!H6," ",[2]Общая!I6," 
", [2]Общая!K6," ",[2]Общая!L6)</f>
        <v xml:space="preserve">Антипенков Виталий Викторович 
Начальник производства (в промышленности)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"СЗЭМО ИНВЕРТОР"</v>
      </c>
      <c r="D18" s="6" t="str">
        <f>CONCATENATE([2]Общая!G7," ",[2]Общая!H7," ",[2]Общая!I7," 
", [2]Общая!K7," ",[2]Общая!L7)</f>
        <v xml:space="preserve">Тихонов Гордей Андреевич 
Ведущий сервисный инженер </v>
      </c>
      <c r="E18" s="7" t="str">
        <f>[2]Общая!M7</f>
        <v>очередная</v>
      </c>
      <c r="F18" s="7" t="str">
        <f>[2]Общая!R7</f>
        <v>IV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ИП ГОЛУБЕНКО АНАТОЛИЙ ОЛЕГОВИЧ</v>
      </c>
      <c r="D19" s="6" t="str">
        <f>CONCATENATE([2]Общая!G8," ",[2]Общая!H8," ",[2]Общая!I8," 
", [2]Общая!K8," ",[2]Общая!L8)</f>
        <v xml:space="preserve">Голубенко Анатолий Олегович 
Индивидуальный предприниматель </v>
      </c>
      <c r="E19" s="7" t="str">
        <f>[2]Общая!M8</f>
        <v>очередная</v>
      </c>
      <c r="F19" s="7" t="str">
        <f>[2]Общая!R8</f>
        <v>IV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"СТРОЙАВТОМАТИКА"</v>
      </c>
      <c r="D20" s="6" t="str">
        <f>CONCATENATE([2]Общая!G9," ",[2]Общая!H9," ",[2]Общая!I9," 
", [2]Общая!K9," ",[2]Общая!L9)</f>
        <v xml:space="preserve">Проценко Павел Владимирович 
Главный инженер </v>
      </c>
      <c r="E20" s="7" t="str">
        <f>[2]Общая!M9</f>
        <v>внеочередная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персонал, с правом испытания оборудования повышенным напряжением</v>
      </c>
      <c r="H20" s="15" t="str">
        <f>[2]Общая!S9</f>
        <v>ПТЭЭСиС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"СТРОЙАВТОМАТИКА"</v>
      </c>
      <c r="D21" s="6" t="str">
        <f>CONCATENATE([2]Общая!G10," ",[2]Общая!H10," ",[2]Общая!I10," 
", [2]Общая!K10," ",[2]Общая!L10)</f>
        <v xml:space="preserve">Иванов Денис Васильевич 
Руководитель проекта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персонал, с правом испытания оборудования повышенным напряжением</v>
      </c>
      <c r="H21" s="15" t="str">
        <f>[2]Общая!S10</f>
        <v>ПТЭЭСиС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"СТРОЙАВТОМАТИКА"</v>
      </c>
      <c r="D22" s="6" t="str">
        <f>CONCATENATE([2]Общая!G11," ",[2]Общая!H11," ",[2]Общая!I11," 
", [2]Общая!K11," ",[2]Общая!L11)</f>
        <v xml:space="preserve">Лунгу Евгений Васильевич 
Руководитель проекта 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персонал, с правом испытания оборудования повышенным напряжением</v>
      </c>
      <c r="H22" s="15" t="str">
        <f>[2]Общая!S11</f>
        <v>ПТЭЭСиС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"ФОРТРЕНТ"</v>
      </c>
      <c r="D23" s="6" t="str">
        <f>CONCATENATE([2]Общая!G12," ",[2]Общая!H12," ",[2]Общая!I12," 
", [2]Общая!K12," ",[2]Общая!L12)</f>
        <v xml:space="preserve">Травкин Олег Викторович 
Начальник арендно-сервисного центра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"ФАБРИКА ЭКСПРОД"</v>
      </c>
      <c r="D24" s="6" t="str">
        <f>CONCATENATE([2]Общая!G13," ",[2]Общая!H13," ",[2]Общая!I13," 
", [2]Общая!K13," ",[2]Общая!L13)</f>
        <v xml:space="preserve">Перемышлев Максим Сергеевич 
Инженер - электрик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"СМУ АБЗ"</v>
      </c>
      <c r="D25" s="6" t="str">
        <f>CONCATENATE([2]Общая!G14," ",[2]Общая!H14," ",[2]Общая!I14," 
", [2]Общая!K14," ",[2]Общая!L14)</f>
        <v xml:space="preserve">Леньшин Александр Васильевич 
Главный инженер 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"СМУ АБЗ"</v>
      </c>
      <c r="D26" s="6" t="str">
        <f>CONCATENATE([2]Общая!G15," ",[2]Общая!H15," ",[2]Общая!I15," 
", [2]Общая!K15," ",[2]Общая!L15)</f>
        <v xml:space="preserve">Андриевский Роман Вячеславович 
Электромонтёр по ремонту и обслуживанию электроустановок </v>
      </c>
      <c r="E26" s="7" t="str">
        <f>[2]Общая!M15</f>
        <v>очередная</v>
      </c>
      <c r="F26" s="7" t="str">
        <f>[2]Общая!R15</f>
        <v>III до 1000 В</v>
      </c>
      <c r="G26" s="7" t="str">
        <f>[2]Общая!N15</f>
        <v>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"НПК"АЛЬТЭН"</v>
      </c>
      <c r="D27" s="6" t="str">
        <f>CONCATENATE([2]Общая!G16," ",[2]Общая!H16," ",[2]Общая!I16," 
", [2]Общая!K16," ",[2]Общая!L16)</f>
        <v xml:space="preserve">Костин Андрей Владимирович 
Заместитель главного инженера - начальник АХО </v>
      </c>
      <c r="E27" s="7" t="str">
        <f>[2]Общая!M16</f>
        <v>внеочередная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"КРАМП"</v>
      </c>
      <c r="D28" s="6" t="str">
        <f>CONCATENATE([2]Общая!G17," ",[2]Общая!H17," ",[2]Общая!I17," 
", [2]Общая!K17," ",[2]Общая!L17)</f>
        <v xml:space="preserve">Горячев Алексей Тимурович 
Руководитель по складской логистике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"КРАМП"</v>
      </c>
      <c r="D29" s="6" t="str">
        <f>CONCATENATE([2]Общая!G18," ",[2]Общая!H18," ",[2]Общая!I18," 
", [2]Общая!K18," ",[2]Общая!L18)</f>
        <v xml:space="preserve">Рощин Роман Андреевич 
Специалист первой линии технической поддержки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оперативно-ремонтный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"КРАМП"</v>
      </c>
      <c r="D30" s="6" t="str">
        <f>CONCATENATE([2]Общая!G19," ",[2]Общая!H19," ",[2]Общая!I19," 
", [2]Общая!K19," ",[2]Общая!L19)</f>
        <v xml:space="preserve">Кузнецов Аркадий Евгеньевич 
Специалист по оптимизации слада и складских процессов </v>
      </c>
      <c r="E30" s="7" t="str">
        <f>[2]Общая!M19</f>
        <v>очередная</v>
      </c>
      <c r="F30" s="7" t="str">
        <f>[2]Общая!R19</f>
        <v>III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"КРАМП"</v>
      </c>
      <c r="D31" s="6" t="str">
        <f>CONCATENATE([2]Общая!G20," ",[2]Общая!H20," ",[2]Общая!I20," 
", [2]Общая!K20," ",[2]Общая!L20)</f>
        <v xml:space="preserve">Кабанов Андрей Николаевич 
Руководитель отдела продаж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"ГРЕНЕ КРАМП НЕДВИЖИМОСТЬ"</v>
      </c>
      <c r="D32" s="6" t="str">
        <f>CONCATENATE([2]Общая!G21," ",[2]Общая!H21," ",[2]Общая!I21," 
", [2]Общая!K21," ",[2]Общая!L21)</f>
        <v xml:space="preserve">Лапонов Виктор Анатольевич 
Инженер по экслуатации </v>
      </c>
      <c r="E32" s="7" t="str">
        <f>[2]Общая!M21</f>
        <v>внеочередная</v>
      </c>
      <c r="F32" s="7" t="str">
        <f>[2]Общая!R21</f>
        <v>IV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"ГРЕНЕ КРАМП НЕДВИЖИМОСТЬ"</v>
      </c>
      <c r="D33" s="6" t="str">
        <f>CONCATENATE([2]Общая!G22," ",[2]Общая!H22," ",[2]Общая!I22," 
", [2]Общая!K22," ",[2]Общая!L22)</f>
        <v xml:space="preserve">Рассказов Антон Евгеньевич 
Руководитель административно-хозяйственного направления </v>
      </c>
      <c r="E33" s="7" t="str">
        <f>[2]Общая!M22</f>
        <v>очередная</v>
      </c>
      <c r="F33" s="7" t="str">
        <f>[2]Общая!R22</f>
        <v>III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"ЭФФЕКТИВНЫЕ ТЕХНОЛОГИИ"</v>
      </c>
      <c r="D34" s="6" t="str">
        <f>CONCATENATE([2]Общая!G23," ",[2]Общая!H23," ",[2]Общая!I23," 
", [2]Общая!K23," ",[2]Общая!L23)</f>
        <v xml:space="preserve">Родкин Алексей Викторович 
Инженер-электрик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оперативно-ремонтный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"СПЕЦИАЛИЗИРОВАННЫЙ ЗАСТРОЙЩИК ОСЕННИЙ КВАРТАЛ"</v>
      </c>
      <c r="D35" s="6" t="str">
        <f>CONCATENATE([2]Общая!G24," ",[2]Общая!H24," ",[2]Общая!I24," 
", [2]Общая!K24," ",[2]Общая!L24)</f>
        <v xml:space="preserve">Квитковский Иван Иванович 
Руководитель строительства </v>
      </c>
      <c r="E35" s="7" t="str">
        <f>[2]Общая!M24</f>
        <v>внеочередная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"СЕРГИЕВО-ПОСАДСКИЙ МПК"</v>
      </c>
      <c r="D36" s="6" t="str">
        <f>CONCATENATE([2]Общая!G25," ",[2]Общая!H25," ",[2]Общая!I25," 
", [2]Общая!K25," ",[2]Общая!L25)</f>
        <v xml:space="preserve">Колондаев Алексей Анатольевич 
Главный энергетик </v>
      </c>
      <c r="E36" s="7" t="str">
        <f>[2]Общая!M25</f>
        <v>очередная</v>
      </c>
      <c r="F36" s="7" t="str">
        <f>[2]Общая!R25</f>
        <v>IV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"СПЕЦИАЛИЗИРОВАННЫЙ ЗАСТРОЙЩИК "ФЛАГМАН"</v>
      </c>
      <c r="D37" s="6" t="str">
        <f>CONCATENATE([2]Общая!G26," ",[2]Общая!H26," ",[2]Общая!I26," 
", [2]Общая!K26," ",[2]Общая!L26)</f>
        <v xml:space="preserve">Зайцев Алексей Олегович 
Руководитель строительства проекта </v>
      </c>
      <c r="E37" s="7" t="str">
        <f>[2]Общая!M26</f>
        <v>внеочередная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ИП ДОРОХИН СЕРГЕЙ МИХАЙЛОВИЧ</v>
      </c>
      <c r="D38" s="6" t="str">
        <f>CONCATENATE([2]Общая!G27," ",[2]Общая!H27," ",[2]Общая!I27," 
", [2]Общая!K27," ",[2]Общая!L27)</f>
        <v xml:space="preserve">Дорохин Сергей Михайлович 
ПРОИЗВОДИТЕЛЬ РАБОТ ПО ЭЛЕКТРОМОНТАЖНЫМ РАБОТАМ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ИФТТ РАН</v>
      </c>
      <c r="D39" s="6" t="str">
        <f>CONCATENATE([2]Общая!G28," ",[2]Общая!H28," ",[2]Общая!I28," 
", [2]Общая!K28," ",[2]Общая!L28)</f>
        <v xml:space="preserve">Чернышев Алексей Валентинович 
начальник отдела электроэнергетики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ИФТТ РАН</v>
      </c>
      <c r="D40" s="6" t="str">
        <f>CONCATENATE([2]Общая!G29," ",[2]Общая!H29," ",[2]Общая!I29," 
", [2]Общая!K29," ",[2]Общая!L29)</f>
        <v xml:space="preserve">Лазарев Михаил Георгиевич 
ведущий электроник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ТРК "ЩЁЛКОВО"</v>
      </c>
      <c r="D41" s="6" t="str">
        <f>CONCATENATE([2]Общая!G30," ",[2]Общая!H30," ",[2]Общая!I30," 
", [2]Общая!K30," ",[2]Общая!L30)</f>
        <v xml:space="preserve">Диденко Андрей Валерьевич 
Главный инженер ТВ сети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ИП ДОБРОВОЛЬСКИЙ АНДРЕЙ</v>
      </c>
      <c r="D42" s="6" t="str">
        <f>CONCATENATE([2]Общая!G31," ",[2]Общая!H31," ",[2]Общая!I31," 
", [2]Общая!K31," ",[2]Общая!L31)</f>
        <v xml:space="preserve">Добровольский Андрей  
ИП Индивидуальный предприниматель </v>
      </c>
      <c r="E42" s="7" t="str">
        <f>[2]Общая!M31</f>
        <v>очередная</v>
      </c>
      <c r="F42" s="7" t="str">
        <f>[2]Общая!R31</f>
        <v>IV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"ИНТЕРФЛЕКСО М"</v>
      </c>
      <c r="D43" s="6" t="str">
        <f>CONCATENATE([2]Общая!G32," ",[2]Общая!H32," ",[2]Общая!I32," 
", [2]Общая!K32," ",[2]Общая!L32)</f>
        <v xml:space="preserve">Фролов Алексей Анатольевич 
Главный инженер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"ИНТЕРФЛЕКСО М"</v>
      </c>
      <c r="D44" s="6" t="str">
        <f>CONCATENATE([2]Общая!G33," ",[2]Общая!H33," ",[2]Общая!I33," 
", [2]Общая!K33," ",[2]Общая!L33)</f>
        <v xml:space="preserve">Марьянченко Михаил Григорьевич 
Главный механик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"ИНТЕРФЛЕКСО М"</v>
      </c>
      <c r="D45" s="6" t="str">
        <f>CONCATENATE([2]Общая!G34," ",[2]Общая!H34," ",[2]Общая!I34," 
", [2]Общая!K34," ",[2]Общая!L34)</f>
        <v xml:space="preserve">Евстратов Андрей Борисович 
Мастер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"ИНТЕРФЛЕКСО М"</v>
      </c>
      <c r="D46" s="6" t="str">
        <f>CONCATENATE([2]Общая!G35," ",[2]Общая!H35," ",[2]Общая!I35," 
", [2]Общая!K35," ",[2]Общая!L35)</f>
        <v xml:space="preserve">Хряпин Алексей Викторович 
Начальник производства </v>
      </c>
      <c r="E46" s="7" t="str">
        <f>[2]Общая!M35</f>
        <v>очередная</v>
      </c>
      <c r="F46" s="7" t="str">
        <f>[2]Общая!R35</f>
        <v>III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"ИНТЕРФЛЕКСО М"</v>
      </c>
      <c r="D47" s="6" t="str">
        <f>CONCATENATE([2]Общая!G36," ",[2]Общая!H36," ",[2]Общая!I36," 
", [2]Общая!K36," ",[2]Общая!L36)</f>
        <v xml:space="preserve">Меркулов Вадим Владимирович 
Электрик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ГК "ЗАБАВА"</v>
      </c>
      <c r="D48" s="6" t="str">
        <f>CONCATENATE([2]Общая!G37," ",[2]Общая!H37," ",[2]Общая!I37," 
", [2]Общая!K37," ",[2]Общая!L37)</f>
        <v xml:space="preserve">Петров Александр Анатольевич 
Инженер-энергетик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"АБЕОНА СБ"</v>
      </c>
      <c r="D49" s="6" t="str">
        <f>CONCATENATE([2]Общая!G38," ",[2]Общая!H38," ",[2]Общая!I38," 
", [2]Общая!K38," ",[2]Общая!L38)</f>
        <v xml:space="preserve">Ситко Андрей Павлович 
инженер слаботочных систем 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"АБЕОНА СБ"</v>
      </c>
      <c r="D50" s="6" t="str">
        <f>CONCATENATE([2]Общая!G39," ",[2]Общая!H39," ",[2]Общая!I39," 
", [2]Общая!K39," ",[2]Общая!L39)</f>
        <v xml:space="preserve">Назаров Юрий Анатольевич 
технический директор 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"АБЕОНА СБ"</v>
      </c>
      <c r="D51" s="6" t="str">
        <f>CONCATENATE([2]Общая!G40," ",[2]Общая!H40," ",[2]Общая!I40," 
", [2]Общая!K40," ",[2]Общая!L40)</f>
        <v xml:space="preserve">Морган Александр Владимирович 
начальник электромонтажного участка </v>
      </c>
      <c r="E51" s="7" t="str">
        <f>[2]Общая!M40</f>
        <v>внеочередная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"АБЕОНА СБ"</v>
      </c>
      <c r="D52" s="6" t="str">
        <f>CONCATENATE([2]Общая!G41," ",[2]Общая!H41," ",[2]Общая!I41," 
", [2]Общая!K41," ",[2]Общая!L41)</f>
        <v xml:space="preserve">Рунов Александр Васильевич 
главный инженер </v>
      </c>
      <c r="E52" s="7" t="str">
        <f>[2]Общая!M41</f>
        <v>внеочередная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"АБЕОНА СБ"</v>
      </c>
      <c r="D53" s="6" t="str">
        <f>CONCATENATE([2]Общая!G42," ",[2]Общая!H42," ",[2]Общая!I42," 
", [2]Общая!K42," ",[2]Общая!L42)</f>
        <v xml:space="preserve">Разоренов Николай Александрович 
генеральный директор </v>
      </c>
      <c r="E53" s="7" t="str">
        <f>[2]Общая!M42</f>
        <v>внеочередная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ГБПОУ МО "СТУПИНСКИЙ ТЕХНИКУМ ИМ. А.Т. ТУМАНОВА"</v>
      </c>
      <c r="D54" s="6" t="str">
        <f>CONCATENATE([2]Общая!G43," ",[2]Общая!H43," ",[2]Общая!I43," 
", [2]Общая!K43," ",[2]Общая!L43)</f>
        <v xml:space="preserve">Киселёв Андрей Васильевич 
Преподаватель 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ГБПОУ МО "СТУПИНСКИЙ ТЕХНИКУМ ИМ. А.Т. ТУМАНОВА"</v>
      </c>
      <c r="D55" s="6" t="str">
        <f>CONCATENATE([2]Общая!G44," ",[2]Общая!H44," ",[2]Общая!I44," 
", [2]Общая!K44," ",[2]Общая!L44)</f>
        <v xml:space="preserve">Туманов Александр Сергеевич 
Начальник административно-хозяйственного отдела </v>
      </c>
      <c r="E55" s="7" t="str">
        <f>[2]Общая!M44</f>
        <v>внеочередная</v>
      </c>
      <c r="F55" s="7" t="str">
        <f>[2]Общая!R44</f>
        <v>III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ГБПОУ МО "СТУПИНСКИЙ ТЕХНИКУМ ИМ. А.Т. ТУМАНОВА"</v>
      </c>
      <c r="D56" s="6" t="str">
        <f>CONCATENATE([2]Общая!G45," ",[2]Общая!H45," ",[2]Общая!I45," 
", [2]Общая!K45," ",[2]Общая!L45)</f>
        <v xml:space="preserve">Шархунов Игорь Леонидович 
Преподаватель </v>
      </c>
      <c r="E56" s="7" t="str">
        <f>[2]Общая!M45</f>
        <v>внеочередная</v>
      </c>
      <c r="F56" s="7" t="str">
        <f>[2]Общая!R45</f>
        <v>III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"КОЛОС-ЭКСПРЕСС"</v>
      </c>
      <c r="D57" s="6" t="str">
        <f>CONCATENATE([2]Общая!G46," ",[2]Общая!H46," ",[2]Общая!I46," 
", [2]Общая!K46," ",[2]Общая!L46)</f>
        <v xml:space="preserve">Непомнящий Виталий Валерьевич 
Главный инженер </v>
      </c>
      <c r="E57" s="7" t="str">
        <f>[2]Общая!M46</f>
        <v>внеочередная</v>
      </c>
      <c r="F57" s="7" t="str">
        <f>[2]Общая!R46</f>
        <v>III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"БТС ХОЛДИНГ"</v>
      </c>
      <c r="D58" s="6" t="str">
        <f>CONCATENATE([2]Общая!G47," ",[2]Общая!H47," ",[2]Общая!I47," 
", [2]Общая!K47," ",[2]Общая!L47)</f>
        <v xml:space="preserve">Фролов Владислав Игоревич 
генеральный директор </v>
      </c>
      <c r="E58" s="7" t="str">
        <f>[2]Общая!M47</f>
        <v>внеочередная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АО "НПК"АЛЬТЭН"</v>
      </c>
      <c r="D59" s="6" t="str">
        <f>CONCATENATE([2]Общая!G48," ",[2]Общая!H48," ",[2]Общая!I48," 
", [2]Общая!K48," ",[2]Общая!L48)</f>
        <v xml:space="preserve">Кудрявцева Олеся Николаевна 
Специалист по охране труда </v>
      </c>
      <c r="E59" s="7" t="str">
        <f>[2]Общая!M48</f>
        <v>внеочередная</v>
      </c>
      <c r="F59" s="7" t="str">
        <f>[2]Общая!R48</f>
        <v>IV до 1000 В</v>
      </c>
      <c r="G59" s="7" t="str">
        <f>[2]Общая!N48</f>
        <v>специалист по охране труда, контролирующий электроустановки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"РОЗТЕХ"</v>
      </c>
      <c r="D60" s="6" t="str">
        <f>CONCATENATE([2]Общая!G49," ",[2]Общая!H49," ",[2]Общая!I49," 
", [2]Общая!K49," ",[2]Общая!L49)</f>
        <v xml:space="preserve">Цихоцкий Михаил Владиславович 
Главный инженер </v>
      </c>
      <c r="E60" s="7" t="str">
        <f>[2]Общая!M49</f>
        <v>внеочередная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"СВХ"</v>
      </c>
      <c r="D61" s="6" t="str">
        <f>CONCATENATE([2]Общая!G50," ",[2]Общая!H50," ",[2]Общая!I50," 
", [2]Общая!K50," ",[2]Общая!L50)</f>
        <v xml:space="preserve">Бахарев Евгений Евгеньевич 
Заведующий складом </v>
      </c>
      <c r="E61" s="7" t="str">
        <f>[2]Общая!M50</f>
        <v>внеочередная</v>
      </c>
      <c r="F61" s="7" t="str">
        <f>[2]Общая!R50</f>
        <v>III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"СВХ"</v>
      </c>
      <c r="D62" s="6" t="str">
        <f>CONCATENATE([2]Общая!G51," ",[2]Общая!H51," ",[2]Общая!I51," 
", [2]Общая!K51," ",[2]Общая!L51)</f>
        <v xml:space="preserve">Гречишкин Алексей Валериевич 
Старший кладовщик </v>
      </c>
      <c r="E62" s="7" t="str">
        <f>[2]Общая!M51</f>
        <v>внеочередная</v>
      </c>
      <c r="F62" s="7" t="str">
        <f>[2]Общая!R51</f>
        <v>III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"С4С"</v>
      </c>
      <c r="D63" s="6" t="str">
        <f>CONCATENATE([2]Общая!G52," ",[2]Общая!H52," ",[2]Общая!I52," 
", [2]Общая!K52," ",[2]Общая!L52)</f>
        <v xml:space="preserve">Захаров Игорь Александрович 
Руководитель службы эксплуатации </v>
      </c>
      <c r="E63" s="7" t="str">
        <f>[2]Общая!M52</f>
        <v>очередная</v>
      </c>
      <c r="F63" s="7" t="str">
        <f>[2]Общая!R52</f>
        <v>IV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НПЦ "МИКРОМИР"</v>
      </c>
      <c r="D64" s="6" t="str">
        <f>CONCATENATE([2]Общая!G53," ",[2]Общая!H53," ",[2]Общая!I53," 
", [2]Общая!K53," ",[2]Общая!L53)</f>
        <v xml:space="preserve">Москвин Иван Александрович 
Главный инженер </v>
      </c>
      <c r="E64" s="7" t="str">
        <f>[2]Общая!M53</f>
        <v>очередная</v>
      </c>
      <c r="F64" s="7" t="str">
        <f>[2]Общая!R53</f>
        <v>IV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НПЦ "МИКРОМИР"</v>
      </c>
      <c r="D65" s="6" t="str">
        <f>CONCATENATE([2]Общая!G54," ",[2]Общая!H54," ",[2]Общая!I54," 
", [2]Общая!K54," ",[2]Общая!L54)</f>
        <v xml:space="preserve">Мамбетов Ильдар Артурович 
Инженер по эксплуатации оборудования </v>
      </c>
      <c r="E65" s="7" t="str">
        <f>[2]Общая!M54</f>
        <v>очередная</v>
      </c>
      <c r="F65" s="7" t="str">
        <f>[2]Общая!R54</f>
        <v>IV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НПЦ "МИКРОМИР"</v>
      </c>
      <c r="D66" s="6" t="str">
        <f>CONCATENATE([2]Общая!G55," ",[2]Общая!H55," ",[2]Общая!I55," 
", [2]Общая!K55," ",[2]Общая!L55)</f>
        <v xml:space="preserve">Горохов Сергей Геннадьевич 
инженер по сервисному обслуживанию оборудования </v>
      </c>
      <c r="E66" s="7" t="str">
        <f>[2]Общая!M55</f>
        <v>очередная</v>
      </c>
      <c r="F66" s="7" t="str">
        <f>[2]Общая!R55</f>
        <v>IV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"ПЕНТА-91"</v>
      </c>
      <c r="D67" s="6" t="str">
        <f>CONCATENATE([2]Общая!G56," ",[2]Общая!H56," ",[2]Общая!I56," 
", [2]Общая!K56," ",[2]Общая!L56)</f>
        <v xml:space="preserve">Москаленко Андрей Алексеевич 
Мастер по ремонту электрооборудования </v>
      </c>
      <c r="E67" s="7" t="str">
        <f>[2]Общая!M56</f>
        <v>внеочередная</v>
      </c>
      <c r="F67" s="7" t="str">
        <f>[2]Общая!R56</f>
        <v>IV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"ИМИДЖ"</v>
      </c>
      <c r="D68" s="6" t="str">
        <f>CONCATENATE([2]Общая!G57," ",[2]Общая!H57," ",[2]Общая!I57," 
", [2]Общая!K57," ",[2]Общая!L57)</f>
        <v xml:space="preserve">Глебов Руслан Валентинович 
техник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оперативно-ремонтный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"СПОДУМЕН"</v>
      </c>
      <c r="D69" s="6" t="str">
        <f>CONCATENATE([2]Общая!G58," ",[2]Общая!H58," ",[2]Общая!I58," 
", [2]Общая!K58," ",[2]Общая!L58)</f>
        <v xml:space="preserve">Лысенко Дмитрий Николаевич 
Главный энергетик </v>
      </c>
      <c r="E69" s="7" t="str">
        <f>[2]Общая!M58</f>
        <v>очередная</v>
      </c>
      <c r="F69" s="7" t="str">
        <f>[2]Общая!R58</f>
        <v>V до и выше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"ЛАБВЕЙ"</v>
      </c>
      <c r="D70" s="6" t="str">
        <f>CONCATENATE([2]Общая!G59," ",[2]Общая!H59," ",[2]Общая!I59," 
", [2]Общая!K59," ",[2]Общая!L59)</f>
        <v xml:space="preserve">Мандзюк Антон Владимирович 
Старший сервис-инженер 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оперативно-ремонтный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"ЛАБВЕЙ"</v>
      </c>
      <c r="D71" s="6" t="str">
        <f>CONCATENATE([2]Общая!G60," ",[2]Общая!H60," ",[2]Общая!I60," 
", [2]Общая!K60," ",[2]Общая!L60)</f>
        <v xml:space="preserve">Хейлык Иван Александрович 
Ведущий инженер </v>
      </c>
      <c r="E71" s="7" t="str">
        <f>[2]Общая!M60</f>
        <v>очередная</v>
      </c>
      <c r="F71" s="7" t="str">
        <f>[2]Общая!R60</f>
        <v>III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"ЛАБВЕЙ"</v>
      </c>
      <c r="D72" s="6" t="str">
        <f>CONCATENATE([2]Общая!G61," ",[2]Общая!H61," ",[2]Общая!I61," 
", [2]Общая!K61," ",[2]Общая!L61)</f>
        <v xml:space="preserve">Крюков Никита Сергеевич 
Старший инженер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"СЦТ"</v>
      </c>
      <c r="D73" s="6" t="str">
        <f>CONCATENATE([2]Общая!G62," ",[2]Общая!H62," ",[2]Общая!I62," 
", [2]Общая!K62," ",[2]Общая!L62)</f>
        <v xml:space="preserve">Власов Денис Олегович 
Начальник производственного участка </v>
      </c>
      <c r="E73" s="7" t="str">
        <f>[2]Общая!M62</f>
        <v>внеочередная</v>
      </c>
      <c r="F73" s="7" t="str">
        <f>[2]Общая!R62</f>
        <v>IV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"ЕВРОСТРОЙКОНСАЛТ"</v>
      </c>
      <c r="D74" s="6" t="str">
        <f>CONCATENATE([2]Общая!G63," ",[2]Общая!H63," ",[2]Общая!I63," 
", [2]Общая!K63," ",[2]Общая!L63)</f>
        <v xml:space="preserve">Панкратов Михаил Александрович 
Руководитель проекта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"ЕВРОСТРОЙКОНСАЛТ"</v>
      </c>
      <c r="D75" s="6" t="str">
        <f>CONCATENATE([2]Общая!G64," ",[2]Общая!H64," ",[2]Общая!I64," 
", [2]Общая!K64," ",[2]Общая!L64)</f>
        <v xml:space="preserve">Азин Алексей Валерьевич 
Руководитель проекта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"КПО НЕВА"</v>
      </c>
      <c r="D76" s="6" t="str">
        <f>CONCATENATE([2]Общая!G65," ",[2]Общая!H65," ",[2]Общая!I65," 
", [2]Общая!K65," ",[2]Общая!L65)</f>
        <v xml:space="preserve">Ледовской Валентин Владимирович 
Электромонтер по ремонту и обслуживанию электрооборудования </v>
      </c>
      <c r="E76" s="7" t="str">
        <f>[2]Общая!M65</f>
        <v>внеочередная</v>
      </c>
      <c r="F76" s="7" t="str">
        <f>[2]Общая!R65</f>
        <v>IV до 1000 В</v>
      </c>
      <c r="G76" s="7" t="str">
        <f>[2]Общая!N65</f>
        <v>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"УК-ЭКСПЛУАТАЦИЯ"</v>
      </c>
      <c r="D77" s="6" t="str">
        <f>CONCATENATE([2]Общая!G66," ",[2]Общая!H66," ",[2]Общая!I66," 
", [2]Общая!K66," ",[2]Общая!L66)</f>
        <v xml:space="preserve">Рыжков Евгений Юрьевич 
инженер-электрик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"ФАЛЬК ТЕХНИКС"</v>
      </c>
      <c r="D78" s="6" t="str">
        <f>CONCATENATE([2]Общая!G67," ",[2]Общая!H67," ",[2]Общая!I67," 
", [2]Общая!K67," ",[2]Общая!L67)</f>
        <v xml:space="preserve">Казаринов Сергей Сергеевич 
Руководитель московского подразделения 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"УК "ЕВРОГОРОД"</v>
      </c>
      <c r="D79" s="6" t="str">
        <f>CONCATENATE([2]Общая!G68," ",[2]Общая!H68," ",[2]Общая!I68," 
", [2]Общая!K68," ",[2]Общая!L68)</f>
        <v xml:space="preserve">Жукова Ирина Евгеньевна 
инженер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ЗАО "КСПЗ"</v>
      </c>
      <c r="D80" s="6" t="str">
        <f>CONCATENATE([2]Общая!G69," ",[2]Общая!H69," ",[2]Общая!I69," 
", [2]Общая!K69," ",[2]Общая!L69)</f>
        <v xml:space="preserve">Сурков Михаил Дмитриевич 
Главный энергетик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"ЛМФ РУС"</v>
      </c>
      <c r="D81" s="6" t="str">
        <f>CONCATENATE([2]Общая!G70," ",[2]Общая!H70," ",[2]Общая!I70," 
", [2]Общая!K70," ",[2]Общая!L70)</f>
        <v xml:space="preserve">Троекуров Владислав Васильевич 
сервисный инженер </v>
      </c>
      <c r="E81" s="7" t="str">
        <f>[2]Общая!M70</f>
        <v>очередная</v>
      </c>
      <c r="F81" s="7" t="str">
        <f>[2]Общая!R70</f>
        <v>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МУК ДК ЗИО</v>
      </c>
      <c r="D82" s="6" t="str">
        <f>CONCATENATE([2]Общая!G71," ",[2]Общая!H71," ",[2]Общая!I71," 
", [2]Общая!K71," ",[2]Общая!L71)</f>
        <v xml:space="preserve">Митрошичев Алексей Анатольевич 
Заместитель директора по АХЧ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МУК ДК ЗИО</v>
      </c>
      <c r="D83" s="6" t="str">
        <f>CONCATENATE([2]Общая!G72," ",[2]Общая!H72," ",[2]Общая!I72," 
", [2]Общая!K72," ",[2]Общая!L72)</f>
        <v xml:space="preserve">Рахимов Абдулхаким Абдуламидович 
электроник 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специалист по охране труда, контролирующий электроустановки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"АЗОТТЕХ"</v>
      </c>
      <c r="D84" s="6" t="str">
        <f>CONCATENATE([2]Общая!G73," ",[2]Общая!H73," ",[2]Общая!I73," 
", [2]Общая!K73," ",[2]Общая!L73)</f>
        <v xml:space="preserve">Чумак Алексей Леонидович 
Главный энергетик </v>
      </c>
      <c r="E84" s="7" t="str">
        <f>[2]Общая!M73</f>
        <v>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"АЗОТТЕХ"</v>
      </c>
      <c r="D85" s="6" t="str">
        <f>CONCATENATE([2]Общая!G74," ",[2]Общая!H74," ",[2]Общая!I74," 
", [2]Общая!K74," ",[2]Общая!L74)</f>
        <v xml:space="preserve">Панфилов Сергей Юрьевич 
Главный инженер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"ЭЛЭНЕРГО"</v>
      </c>
      <c r="D86" s="6" t="str">
        <f>CONCATENATE([2]Общая!G75," ",[2]Общая!H75," ",[2]Общая!I75," 
", [2]Общая!K75," ",[2]Общая!L75)</f>
        <v xml:space="preserve">Харин Александр Александрович 
Специалист группы технического контроля и сервиса </v>
      </c>
      <c r="E86" s="7" t="str">
        <f>[2]Общая!M75</f>
        <v>внеочередная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"ЭЛЭНЕРГО"</v>
      </c>
      <c r="D87" s="6" t="str">
        <f>CONCATENATE([2]Общая!G76," ",[2]Общая!H76," ",[2]Общая!I76," 
", [2]Общая!K76," ",[2]Общая!L76)</f>
        <v xml:space="preserve">Никитюк Олег Степанович 
Никитюк Олег Степанович </v>
      </c>
      <c r="E87" s="7" t="str">
        <f>[2]Общая!M76</f>
        <v>внеочередная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"АРМАТЕХ"</v>
      </c>
      <c r="D88" s="6" t="str">
        <f>CONCATENATE([2]Общая!G77," ",[2]Общая!H77," ",[2]Общая!I77," 
", [2]Общая!K77," ",[2]Общая!L77)</f>
        <v xml:space="preserve">Кузнецова Галина Юрьевна 
Главный специалист по защите информации </v>
      </c>
      <c r="E88" s="7" t="str">
        <f>[2]Общая!M77</f>
        <v>очередная</v>
      </c>
      <c r="F88" s="7" t="str">
        <f>[2]Общая!R77</f>
        <v>III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"ЦЕНТРОБЛЭНЕРГО"</v>
      </c>
      <c r="D89" s="6" t="str">
        <f>CONCATENATE([2]Общая!G78," ",[2]Общая!H78," ",[2]Общая!I78," 
", [2]Общая!K78," ",[2]Общая!L78)</f>
        <v xml:space="preserve">Корнеев Александр Викторович 
Начальник службы эксплуатации распределительных сетей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ПТЭЭСиС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"БОГАЕВСКИЙ КАРЬЕР"</v>
      </c>
      <c r="D90" s="6" t="str">
        <f>CONCATENATE([2]Общая!G79," ",[2]Общая!H79," ",[2]Общая!I79," 
", [2]Общая!K79," ",[2]Общая!L79)</f>
        <v xml:space="preserve">Нарожный Александр Иванович 
Заместитель главного энергетика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"ПЕПСИКО ХОЛДИНГС"</v>
      </c>
      <c r="D91" s="6" t="str">
        <f>CONCATENATE([2]Общая!G80," ",[2]Общая!H80," ",[2]Общая!I80," 
", [2]Общая!K80," ",[2]Общая!L80)</f>
        <v xml:space="preserve">Торопкин Сергей Викторович 
Старший инженер по обслуживанию вспомогательного оборудования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"УК "ВОСКРЕСЕНСКОЕ"</v>
      </c>
      <c r="D92" s="6" t="str">
        <f>CONCATENATE([2]Общая!G81," ",[2]Общая!H81," ",[2]Общая!I81," 
", [2]Общая!K81," ",[2]Общая!L81)</f>
        <v xml:space="preserve">Манцеров Александр Олегович 
электромонтер по ремонту и обслуживанию электрооборудования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"МОБИЛКРАН"</v>
      </c>
      <c r="D93" s="6" t="str">
        <f>CONCATENATE([2]Общая!G82," ",[2]Общая!H82," ",[2]Общая!I82," 
", [2]Общая!K82," ",[2]Общая!L82)</f>
        <v xml:space="preserve">Фокин Валерий Владимирович 
Генеральный директор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"МОБИЛКРАН"</v>
      </c>
      <c r="D94" s="6" t="str">
        <f>CONCATENATE([2]Общая!G83," ",[2]Общая!H83," ",[2]Общая!I83," 
", [2]Общая!K83," ",[2]Общая!L83)</f>
        <v xml:space="preserve">Павин Павел Геннадьевич 
Заместитель генерального директора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"МОБИЛКРАН"</v>
      </c>
      <c r="D95" s="6" t="str">
        <f>CONCATENATE([2]Общая!G84," ",[2]Общая!H84," ",[2]Общая!I84," 
", [2]Общая!K84," ",[2]Общая!L84)</f>
        <v xml:space="preserve">Волков Алексей Валерьевич 
Главный инженер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"МОБИЛКРАН"</v>
      </c>
      <c r="D96" s="6" t="str">
        <f>CONCATENATE([2]Общая!G85," ",[2]Общая!H85," ",[2]Общая!I85," 
", [2]Общая!K85," ",[2]Общая!L85)</f>
        <v xml:space="preserve">Петров Игорь Васильевич 
Главный механик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"МОБИЛКРАН"</v>
      </c>
      <c r="D97" s="6" t="str">
        <f>CONCATENATE([2]Общая!G86," ",[2]Общая!H86," ",[2]Общая!I86," 
", [2]Общая!K86," ",[2]Общая!L86)</f>
        <v xml:space="preserve">Павин Егор Павлович 
Механик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"ТЕХНОДОМ - ТОМИЛИНО"</v>
      </c>
      <c r="D98" s="6" t="str">
        <f>CONCATENATE([2]Общая!G87," ",[2]Общая!H87," ",[2]Общая!I87," 
", [2]Общая!K87," ",[2]Общая!L87)</f>
        <v xml:space="preserve">Небога Владимир Николаевич 
Заместитель генерального директора - главный инженер 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"УПРАВЛЯЮЩАЯ КОМПАНИЯ ДЭЗ "МОСОБЛСТРОЙТРЕСТ № 11"</v>
      </c>
      <c r="D99" s="6" t="str">
        <f>CONCATENATE([2]Общая!G88," ",[2]Общая!H88," ",[2]Общая!I88," 
", [2]Общая!K88," ",[2]Общая!L88)</f>
        <v xml:space="preserve">Еникеев Валерий Раильевич 
Главный инженер </v>
      </c>
      <c r="E99" s="7" t="str">
        <f>[2]Общая!M88</f>
        <v>внеочередная</v>
      </c>
      <c r="F99" s="7" t="str">
        <f>[2]Общая!R88</f>
        <v>IV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"МИДЭК АЛЬЯНС"</v>
      </c>
      <c r="D100" s="6" t="str">
        <f>CONCATENATE([2]Общая!G89," ",[2]Общая!H89," ",[2]Общая!I89," 
", [2]Общая!K89," ",[2]Общая!L89)</f>
        <v xml:space="preserve">Игин Александр Владимирович 
Инженер </v>
      </c>
      <c r="E100" s="7" t="str">
        <f>[2]Общая!M89</f>
        <v>внеочередная</v>
      </c>
      <c r="F100" s="7" t="str">
        <f>[2]Общая!R89</f>
        <v>IV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"СНПС"</v>
      </c>
      <c r="D101" s="6" t="str">
        <f>CONCATENATE([2]Общая!G90," ",[2]Общая!H90," ",[2]Общая!I90," 
", [2]Общая!K90," ",[2]Общая!L90)</f>
        <v xml:space="preserve">Яминский Максим Николаевич 
Главный инженер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"СНПС"</v>
      </c>
      <c r="D102" s="6" t="str">
        <f>CONCATENATE([2]Общая!G91," ",[2]Общая!H91," ",[2]Общая!I91," 
", [2]Общая!K91," ",[2]Общая!L91)</f>
        <v xml:space="preserve">Ионов Владимир Александрович 
Главный энергетик 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"СНПС"</v>
      </c>
      <c r="D103" s="6" t="str">
        <f>CONCATENATE([2]Общая!G92," ",[2]Общая!H92," ",[2]Общая!I92," 
", [2]Общая!K92," ",[2]Общая!L92)</f>
        <v xml:space="preserve">Морозов Сергей Анатольевич 
электромонтер по ремонту и обслуживанию электрооборудования 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"СНПС"</v>
      </c>
      <c r="D104" s="6" t="str">
        <f>CONCATENATE([2]Общая!G93," ",[2]Общая!H93," ",[2]Общая!I93," 
", [2]Общая!K93," ",[2]Общая!L93)</f>
        <v xml:space="preserve">Семенов Сергей Михайлович 
электромонтер по ремонту и обслуживанию электрооборудования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"ЦБ СЕРВИС"</v>
      </c>
      <c r="D105" s="6" t="str">
        <f>CONCATENATE([2]Общая!G94," ",[2]Общая!H94," ",[2]Общая!I94," 
", [2]Общая!K94," ",[2]Общая!L94)</f>
        <v xml:space="preserve">Зиновкин Евгений Павлович 
Главный энергетик </v>
      </c>
      <c r="E105" s="7" t="str">
        <f>[2]Общая!M94</f>
        <v>внеочередная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"УК "КМК"</v>
      </c>
      <c r="D106" s="6" t="str">
        <f>CONCATENATE([2]Общая!G95," ",[2]Общая!H95," ",[2]Общая!I95," 
", [2]Общая!K95," ",[2]Общая!L95)</f>
        <v xml:space="preserve">Батура Илья Викторович 
генеральный директор </v>
      </c>
      <c r="E106" s="7" t="str">
        <f>[2]Общая!M95</f>
        <v>внеочередная</v>
      </c>
      <c r="F106" s="7" t="str">
        <f>[2]Общая!R95</f>
        <v>IV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"ТСТ"</v>
      </c>
      <c r="D107" s="6" t="str">
        <f>CONCATENATE([2]Общая!G96," ",[2]Общая!H96," ",[2]Общая!I96," 
", [2]Общая!K96," ",[2]Общая!L96)</f>
        <v xml:space="preserve">Зарипов Вадим Расимович 
мастер </v>
      </c>
      <c r="E107" s="7" t="str">
        <f>[2]Общая!M96</f>
        <v>внеочередная</v>
      </c>
      <c r="F107" s="7" t="str">
        <f>[2]Общая!R96</f>
        <v>III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"АРС"</v>
      </c>
      <c r="D108" s="6" t="str">
        <f>CONCATENATE([2]Общая!G97," ",[2]Общая!H97," ",[2]Общая!I97," 
", [2]Общая!K97," ",[2]Общая!L97)</f>
        <v xml:space="preserve">Пакселев Евгений Станиславович 
Энергетик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"ЗООСТАНДАРТ"</v>
      </c>
      <c r="D109" s="6" t="str">
        <f>CONCATENATE([2]Общая!G98," ",[2]Общая!H98," ",[2]Общая!I98," 
", [2]Общая!K98," ",[2]Общая!L98)</f>
        <v xml:space="preserve">Юферов Игорь Анатольевич 
Руководитель отдела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"ЗООСТАНДАРТ"</v>
      </c>
      <c r="D110" s="6" t="str">
        <f>CONCATENATE([2]Общая!G99," ",[2]Общая!H99," ",[2]Общая!I99," 
", [2]Общая!K99," ",[2]Общая!L99)</f>
        <v xml:space="preserve">Братчиков Сергей Юрьевич 
Рабочий по комплексному обслуживанию и ремонту зданий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Филиал АО "Мособлгаз" "Север"</v>
      </c>
      <c r="D111" s="6" t="str">
        <f>CONCATENATE([2]Общая!G100," ",[2]Общая!H100," ",[2]Общая!I100," 
", [2]Общая!K100," ",[2]Общая!L100)</f>
        <v>Петренко Сергей Евгеньевич 
Главный энергетик службы главного энергетика 13 лет 5 мес.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Филиал АО "Мособлгаз" "Север"</v>
      </c>
      <c r="D112" s="6" t="str">
        <f>CONCATENATE([2]Общая!G101," ",[2]Общая!H101," ",[2]Общая!I101," 
", [2]Общая!K101," ",[2]Общая!L101)</f>
        <v>Кондратенков Александр Анатольевич 
Мастер службы главного энергетика 5 года 7 мес.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Филиал АО "Мособлгаз" "Север"</v>
      </c>
      <c r="D113" s="6" t="str">
        <f>CONCATENATE([2]Общая!G102," ",[2]Общая!H102," ",[2]Общая!I102," 
", [2]Общая!K102," ",[2]Общая!L102)</f>
        <v>Смирнов Сергей Анатольевич 
Ведущий инженер службы защиты подземных газопроводов 28 лет 6 мес.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"Технопул-Р"</v>
      </c>
      <c r="D114" s="6" t="str">
        <f>CONCATENATE([2]Общая!G103," ",[2]Общая!H103," ",[2]Общая!I103," 
", [2]Общая!K103," ",[2]Общая!L103)</f>
        <v>Фомичев Кирилл Владимирович 
Инженер по эксплуатации зданий и сооружений  1мес</v>
      </c>
      <c r="E114" s="7" t="str">
        <f>[2]Общая!M103</f>
        <v>первичная</v>
      </c>
      <c r="F114" s="7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"Технопул-Р"</v>
      </c>
      <c r="D115" s="6" t="str">
        <f>CONCATENATE([2]Общая!G104," ",[2]Общая!H104," ",[2]Общая!I104," 
", [2]Общая!K104," ",[2]Общая!L104)</f>
        <v>Ревякин Александр Юрьевич 
Инженер по эксплуатации теплового и вентиляционного оборудования год 2 мес.</v>
      </c>
      <c r="E115" s="7" t="str">
        <f>[2]Общая!M104</f>
        <v>первичная</v>
      </c>
      <c r="F115" s="7"/>
      <c r="G115" s="7" t="str">
        <f>[2]Общая!N104</f>
        <v>управленческий персонал</v>
      </c>
      <c r="H115" s="15" t="str">
        <f>[2]Общая!S104</f>
        <v>ПТЭТЭ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"Технопул-Р"</v>
      </c>
      <c r="D116" s="6" t="str">
        <f>CONCATENATE([2]Общая!G105," ",[2]Общая!H105," ",[2]Общая!I105," 
", [2]Общая!K105," ",[2]Общая!L105)</f>
        <v>Миронов Александр Сергеевич 
Инженер по эксплуатации теплового и вентиляционного оборудования 2 мес</v>
      </c>
      <c r="E116" s="7" t="str">
        <f>[2]Общая!M105</f>
        <v>первичная</v>
      </c>
      <c r="F116" s="7"/>
      <c r="G116" s="7" t="str">
        <f>[2]Общая!N105</f>
        <v>управленческий персонал</v>
      </c>
      <c r="H116" s="15" t="str">
        <f>[2]Общая!S105</f>
        <v>ПТЭТЭ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«ЭКООКНА СИТИ»</v>
      </c>
      <c r="D117" s="6" t="str">
        <f>CONCATENATE([2]Общая!G106," ",[2]Общая!H106," ",[2]Общая!I106," 
", [2]Общая!K106," ",[2]Общая!L106)</f>
        <v>Большаков Алексей Анатольевич 
Руководитель монтажного отдела 3 года 8 мес.</v>
      </c>
      <c r="E117" s="7" t="str">
        <f>[2]Общая!M106</f>
        <v>внеочередная</v>
      </c>
      <c r="F117" s="7" t="str">
        <f>[2]Общая!R106</f>
        <v>III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«ЭКООКНА СИТИ»</v>
      </c>
      <c r="D118" s="6" t="str">
        <f>CONCATENATE([2]Общая!G107," ",[2]Общая!H107," ",[2]Общая!I107," 
", [2]Общая!K107," ",[2]Общая!L107)</f>
        <v>Ларьков  Дмитрий  Валерьевич 
Инженер-инспектор 1 год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«ЭКООКНА СИТИ»</v>
      </c>
      <c r="D119" s="6" t="str">
        <f>CONCATENATE([2]Общая!G108," ",[2]Общая!H108," ",[2]Общая!I108," 
", [2]Общая!K108," ",[2]Общая!L108)</f>
        <v>Федосеев  Алексей  Сергеевич 
Инженер-инспектор 3 года 8 мес.</v>
      </c>
      <c r="E119" s="7" t="str">
        <f>[2]Общая!M108</f>
        <v>внеочередная</v>
      </c>
      <c r="F119" s="7" t="str">
        <f>[2]Общая!R108</f>
        <v>III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"Рыночный комплекс"</v>
      </c>
      <c r="D120" s="6" t="str">
        <f>CONCATENATE([2]Общая!G109," ",[2]Общая!H109," ",[2]Общая!I109," 
", [2]Общая!K109," ",[2]Общая!L109)</f>
        <v>Баранов  Игорь Александрович 
Заместитель директора по техническим вопросам 3 мес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"Рыночный комплекс"</v>
      </c>
      <c r="D121" s="6" t="str">
        <f>CONCATENATE([2]Общая!G110," ",[2]Общая!H110," ",[2]Общая!I110," 
", [2]Общая!K110," ",[2]Общая!L110)</f>
        <v>Домахин  Андрей Александрович 
Оператор эскалатора 3 мес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"Рыночный комплекс"</v>
      </c>
      <c r="D122" s="6" t="str">
        <f>CONCATENATE([2]Общая!G111," ",[2]Общая!H111," ",[2]Общая!I111," 
", [2]Общая!K111," ",[2]Общая!L111)</f>
        <v>Алещенко Сергей Васильевич 
Главный энергетик  3 мес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«Теплоэнергетическая компания – 9»</v>
      </c>
      <c r="D123" s="6" t="str">
        <f>CONCATENATE([2]Общая!G112," ",[2]Общая!H112," ",[2]Общая!I112," 
", [2]Общая!K112," ",[2]Общая!L112)</f>
        <v>Кискин Владимир Евгеньевич 
Зам.главного инженера 10м</v>
      </c>
      <c r="E123" s="7" t="str">
        <f>[2]Общая!M112</f>
        <v>внеочередная</v>
      </c>
      <c r="F123" s="7" t="str">
        <f>[2]Общая!R112</f>
        <v>III до 1000В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ГБУЗ МОСКОВСКОЙ ОБЛАСТИ "БСП"</v>
      </c>
      <c r="D124" s="6" t="str">
        <f>CONCATENATE([2]Общая!G113," ",[2]Общая!H113," ",[2]Общая!I113," 
", [2]Общая!K113," ",[2]Общая!L113)</f>
        <v>Магдеев Эльдар Фатихович 
Начальник АХО 1 год</v>
      </c>
      <c r="E124" s="7" t="str">
        <f>[2]Общая!M113</f>
        <v>первичная</v>
      </c>
      <c r="F124" s="7"/>
      <c r="G124" s="7" t="str">
        <f>[2]Общая!N113</f>
        <v>руководящий работник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ГБУЗ МОСКОВСКОЙ ОБЛАСТИ "БСП"</v>
      </c>
      <c r="D125" s="6" t="str">
        <f>CONCATENATE([2]Общая!G114," ",[2]Общая!H114," ",[2]Общая!I114," 
", [2]Общая!K114," ",[2]Общая!L114)</f>
        <v>Степаненко Владимир Александрович 
Слесарь-сантехник 5 лет</v>
      </c>
      <c r="E125" s="7" t="str">
        <f>[2]Общая!M114</f>
        <v>первичная</v>
      </c>
      <c r="F125" s="7"/>
      <c r="G125" s="7" t="str">
        <f>[2]Общая!N114</f>
        <v>управленческий персонал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 xml:space="preserve">МАУДО ДШИ им. Ю.А. Розума ГОЩ </v>
      </c>
      <c r="D126" s="6" t="str">
        <f>CONCATENATE([2]Общая!G115," ",[2]Общая!H115," ",[2]Общая!I115," 
", [2]Общая!K115," ",[2]Общая!L115)</f>
        <v>Хайрутдинов  Рашид   Мансурович  
рабочий по комплексному обслуживанию и ремонту зданий 4 мес.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"ЛЕ МОНЛИД"</v>
      </c>
      <c r="D127" s="6" t="str">
        <f>CONCATENATE([2]Общая!G116," ",[2]Общая!H116," ",[2]Общая!I116," 
", [2]Общая!K116," ",[2]Общая!L116)</f>
        <v>Беликов Сергей Иванович 
инженер-теплотехник 1</v>
      </c>
      <c r="E127" s="7" t="str">
        <f>[2]Общая!M116</f>
        <v>внеочередная</v>
      </c>
      <c r="F127" s="7" t="str">
        <f>[2]Общая!R116</f>
        <v>IV гр до и выше 1000В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"ЛЕ МОНЛИД"</v>
      </c>
      <c r="D128" s="6" t="str">
        <f>CONCATENATE([2]Общая!G117," ",[2]Общая!H117," ",[2]Общая!I117," 
", [2]Общая!K117," ",[2]Общая!L117)</f>
        <v>Беликов Сергей Иванович 
инженер-теплотехник 1</v>
      </c>
      <c r="E128" s="7" t="str">
        <f>[2]Общая!M117</f>
        <v>внеочередная</v>
      </c>
      <c r="F128" s="7"/>
      <c r="G128" s="7" t="str">
        <f>[2]Общая!N117</f>
        <v>специалист</v>
      </c>
      <c r="H128" s="15" t="str">
        <f>[2]Общая!S117</f>
        <v>ПТЭТЭ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ГБУЗ Московской области "Коломенская больница"</v>
      </c>
      <c r="D129" s="6" t="str">
        <f>CONCATENATE([2]Общая!G118," ",[2]Общая!H118," ",[2]Общая!I118," 
", [2]Общая!K118," ",[2]Общая!L118)</f>
        <v>Давыдов Андрей Николаевич 
главный инженер 10 лет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"Теплосервис-М"</v>
      </c>
      <c r="D130" s="6" t="str">
        <f>CONCATENATE([2]Общая!G119," ",[2]Общая!H119," ",[2]Общая!I119," 
", [2]Общая!K119," ",[2]Общая!L119)</f>
        <v>Балашов Андрей Викторович 
начальник участка 6 года</v>
      </c>
      <c r="E130" s="7" t="str">
        <f>[2]Общая!M119</f>
        <v>очередная</v>
      </c>
      <c r="F130" s="7"/>
      <c r="G130" s="7" t="str">
        <f>[2]Общая!N119</f>
        <v>руководитель структурного подразделения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"Теплосервис-М"</v>
      </c>
      <c r="D131" s="6" t="str">
        <f>CONCATENATE([2]Общая!G120," ",[2]Общая!H120," ",[2]Общая!I120," 
", [2]Общая!K120," ",[2]Общая!L120)</f>
        <v>Иньшин Олег Николаевич 
начальник участка 3 год</v>
      </c>
      <c r="E131" s="7" t="str">
        <f>[2]Общая!M120</f>
        <v>очередная</v>
      </c>
      <c r="F131" s="7"/>
      <c r="G131" s="7" t="str">
        <f>[2]Общая!N120</f>
        <v>руководитель структурного подразделения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"Электроизолит"</v>
      </c>
      <c r="D132" s="6" t="str">
        <f>CONCATENATE([2]Общая!G121," ",[2]Общая!H121," ",[2]Общая!I121," 
", [2]Общая!K121," ",[2]Общая!L121)</f>
        <v>Ильин  Константин  Николаевич 
Заместитель начальника отдела 19 лет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"ГОЗСА"</v>
      </c>
      <c r="D133" s="6" t="str">
        <f>CONCATENATE([2]Общая!G122," ",[2]Общая!H122," ",[2]Общая!I122," 
", [2]Общая!K122," ",[2]Общая!L122)</f>
        <v>Литвинов Александр Викторович 
главный механик 17 лет</v>
      </c>
      <c r="E133" s="7" t="str">
        <f>[2]Общая!M122</f>
        <v>первичная</v>
      </c>
      <c r="F133" s="7" t="str">
        <f>[2]Общая!R122</f>
        <v>II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"ГОЗСА"</v>
      </c>
      <c r="D134" s="6" t="str">
        <f>CONCATENATE([2]Общая!G123," ",[2]Общая!H123," ",[2]Общая!I123," 
", [2]Общая!K123," ",[2]Общая!L123)</f>
        <v>Алексеев Владимир Анатольевич 
Пом. генерального директора по ТВ 2 мес</v>
      </c>
      <c r="E134" s="7" t="str">
        <f>[2]Общая!M123</f>
        <v>первичная</v>
      </c>
      <c r="F134" s="7" t="str">
        <f>[2]Общая!R123</f>
        <v>II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"Ядро Фаб Дубна"</v>
      </c>
      <c r="D135" s="6" t="str">
        <f>CONCATENATE([2]Общая!G124," ",[2]Общая!H124," ",[2]Общая!I124," 
", [2]Общая!K124," ",[2]Общая!L124)</f>
        <v>Соколов Денис Владимирович 
Инженер-электрик 2 месяца</v>
      </c>
      <c r="E135" s="7" t="str">
        <f>[2]Общая!M124</f>
        <v>первичная</v>
      </c>
      <c r="F135" s="7" t="str">
        <f>[2]Общая!R124</f>
        <v>V группа до 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"Фасилити Коломна"</v>
      </c>
      <c r="D136" s="6" t="str">
        <f>CONCATENATE([2]Общая!G125," ",[2]Общая!H125," ",[2]Общая!I125," 
", [2]Общая!K125," ",[2]Общая!L125)</f>
        <v>Шакин Анатолий Николаевич 
дежурный электромонтер 1 месяц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оперативно-ремонтный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"Центр Транспортной Комплектации"</v>
      </c>
      <c r="D137" s="6" t="str">
        <f>CONCATENATE([2]Общая!G126," ",[2]Общая!H126," ",[2]Общая!I126," 
", [2]Общая!K126," ",[2]Общая!L126)</f>
        <v>Кирьянов Илья Юрьевич 
Слесарь-сборщик 8 лет</v>
      </c>
      <c r="E137" s="7" t="str">
        <f>[2]Общая!M126</f>
        <v>внеочередная</v>
      </c>
      <c r="F137" s="7" t="str">
        <f>[2]Общая!R126</f>
        <v>III до 1000 В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"Центр Транспортной Комплектации"</v>
      </c>
      <c r="D138" s="6" t="str">
        <f>CONCATENATE([2]Общая!G127," ",[2]Общая!H127," ",[2]Общая!I127," 
", [2]Общая!K127," ",[2]Общая!L127)</f>
        <v>Яновский Андрей Анатольевич 
Начальник цеха 3 мес</v>
      </c>
      <c r="E138" s="7" t="str">
        <f>[2]Общая!M127</f>
        <v>внеочередная</v>
      </c>
      <c r="F138" s="7" t="str">
        <f>[2]Общая!R127</f>
        <v>III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"Шаховская"</v>
      </c>
      <c r="D139" s="6" t="str">
        <f>CONCATENATE([2]Общая!G128," ",[2]Общая!H128," ",[2]Общая!I128," 
", [2]Общая!K128," ",[2]Общая!L128)</f>
        <v>Знаменский Алексей Владимирович 
Инженер КИПиА 2 год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"УСПЕШНЫЕ ИНВЕСТИЦИИ"</v>
      </c>
      <c r="D140" s="6" t="str">
        <f>CONCATENATE([2]Общая!G129," ",[2]Общая!H129," ",[2]Общая!I129," 
", [2]Общая!K129," ",[2]Общая!L129)</f>
        <v>Фомин  Вячеслав  Владимирович 
Главный инженер  4 года</v>
      </c>
      <c r="E140" s="7" t="str">
        <f>[2]Общая!M129</f>
        <v xml:space="preserve">Первичная </v>
      </c>
      <c r="F140" s="7" t="str">
        <f>[2]Общая!R129</f>
        <v xml:space="preserve">II До 1000 В 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"УСПЕШНЫЕ ИНВЕСТИЦИИ"</v>
      </c>
      <c r="D141" s="6" t="str">
        <f>CONCATENATE([2]Общая!G130," ",[2]Общая!H130," ",[2]Общая!I130," 
", [2]Общая!K130," ",[2]Общая!L130)</f>
        <v>Здоровило  Валерий  Степанович 
Старший инженер 4 года</v>
      </c>
      <c r="E141" s="7" t="str">
        <f>[2]Общая!M130</f>
        <v xml:space="preserve">Первичная </v>
      </c>
      <c r="F141" s="7" t="str">
        <f>[2]Общая!R130</f>
        <v xml:space="preserve">II До 1000 В 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"УСПЕШНЫЕ ИНВЕСТИЦИИ"</v>
      </c>
      <c r="D142" s="6" t="str">
        <f>CONCATENATE([2]Общая!G131," ",[2]Общая!H131," ",[2]Общая!I131," 
", [2]Общая!K131," ",[2]Общая!L131)</f>
        <v>Салмин  Виталий  Александрович 
Главный энергетик 5 лет</v>
      </c>
      <c r="E142" s="7" t="str">
        <f>[2]Общая!M131</f>
        <v>Очередная</v>
      </c>
      <c r="F142" s="7" t="str">
        <f>[2]Общая!R131</f>
        <v xml:space="preserve">V До и выше 1000 В 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"ДЕСТЕК"</v>
      </c>
      <c r="D143" s="6" t="str">
        <f>CONCATENATE([2]Общая!G132," ",[2]Общая!H132," ",[2]Общая!I132," 
", [2]Общая!K132," ",[2]Общая!L132)</f>
        <v>Воробьев Анатолий Викторович 
инженер-электроник 18 лет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"ДЕСТЕК"</v>
      </c>
      <c r="D144" s="6" t="str">
        <f>CONCATENATE([2]Общая!G133," ",[2]Общая!H133," ",[2]Общая!I133," 
", [2]Общая!K133," ",[2]Общая!L133)</f>
        <v>Козырев Алексей Николаевич 
главный инженер 4 года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"Н и П"</v>
      </c>
      <c r="D145" s="6" t="str">
        <f>CONCATENATE([2]Общая!G134," ",[2]Общая!H134," ",[2]Общая!I134," 
", [2]Общая!K134," ",[2]Общая!L134)</f>
        <v>Нестеренко Алексанр Леонидович 
Техник 2 мес</v>
      </c>
      <c r="E145" s="7" t="str">
        <f>[2]Общая!M134</f>
        <v>первичная</v>
      </c>
      <c r="F145" s="7"/>
      <c r="G145" s="7" t="str">
        <f>[2]Общая!N134</f>
        <v>управленческий персонал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"Н и П"</v>
      </c>
      <c r="D146" s="6" t="str">
        <f>CONCATENATE([2]Общая!G135," ",[2]Общая!H135," ",[2]Общая!I135," 
", [2]Общая!K135," ",[2]Общая!L135)</f>
        <v>Ивашкевич Владимир Викторович 
Инженер по эксплуатации зданий 2 мес</v>
      </c>
      <c r="E146" s="7" t="str">
        <f>[2]Общая!M135</f>
        <v>очередная</v>
      </c>
      <c r="F146" s="7"/>
      <c r="G146" s="7" t="str">
        <f>[2]Общая!N135</f>
        <v>управленческий персонал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"ТД ГЛАВРУС-РЕКЛАМА"</v>
      </c>
      <c r="D147" s="6" t="str">
        <f>CONCATENATE([2]Общая!G136," ",[2]Общая!H136," ",[2]Общая!I136," 
", [2]Общая!K136," ",[2]Общая!L136)</f>
        <v>Курятников Иван  Владимирович 
Электромонтажник 2 года</v>
      </c>
      <c r="E147" s="7" t="str">
        <f>[2]Общая!M136</f>
        <v>очередная</v>
      </c>
      <c r="F147" s="7" t="str">
        <f>[2]Общая!R136</f>
        <v>III группа до 1000В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ЖСК "Смена-2"</v>
      </c>
      <c r="D148" s="6" t="str">
        <f>CONCATENATE([2]Общая!G137," ",[2]Общая!H137," ",[2]Общая!I137," 
", [2]Общая!K137," ",[2]Общая!L137)</f>
        <v>Грачев Игорь Михайлович 
Председатель 9 лет</v>
      </c>
      <c r="E148" s="7" t="str">
        <f>[2]Общая!M137</f>
        <v>очередная</v>
      </c>
      <c r="F148" s="7"/>
      <c r="G148" s="7" t="str">
        <f>[2]Общая!N137</f>
        <v>руководящий работник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"Термионика"</v>
      </c>
      <c r="D149" s="6" t="str">
        <f>CONCATENATE([2]Общая!G138," ",[2]Общая!H138," ",[2]Общая!I138," 
", [2]Общая!K138," ",[2]Общая!L138)</f>
        <v>Новиков Илья Николаевич 
Мастер производства 6 лет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ремонтный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"Термионика"</v>
      </c>
      <c r="D150" s="6" t="str">
        <f>CONCATENATE([2]Общая!G139," ",[2]Общая!H139," ",[2]Общая!I139," 
", [2]Общая!K139," ",[2]Общая!L139)</f>
        <v>Ясколко Андрей Эрнстович 
Главный инженер 4 года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"Термионика"</v>
      </c>
      <c r="D151" s="6" t="str">
        <f>CONCATENATE([2]Общая!G140," ",[2]Общая!H140," ",[2]Общая!I140," 
", [2]Общая!K140," ",[2]Общая!L140)</f>
        <v>Потапов Максим Андреевич 
Наладчик технологического оборудования  1 год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ремонтный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"Термионика"</v>
      </c>
      <c r="D152" s="6" t="str">
        <f>CONCATENATE([2]Общая!G141," ",[2]Общая!H141," ",[2]Общая!I141," 
", [2]Общая!K141," ",[2]Общая!L141)</f>
        <v>Хайко Антон Сергеевич 
Наладчик технологического оборудования  1 год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ремонтный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АО "Флор"</v>
      </c>
      <c r="D153" s="6" t="str">
        <f>CONCATENATE([2]Общая!G142," ",[2]Общая!H142," ",[2]Общая!I142," 
", [2]Общая!K142," ",[2]Общая!L142)</f>
        <v>Калинин Сергей Петрович 
Электрик 13</v>
      </c>
      <c r="E153" s="7" t="str">
        <f>[2]Общая!M142</f>
        <v>очередная</v>
      </c>
      <c r="F153" s="7" t="str">
        <f>[2]Общая!R142</f>
        <v>III группа до  1000 В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АО "Флор"</v>
      </c>
      <c r="D154" s="6" t="str">
        <f>CONCATENATE([2]Общая!G143," ",[2]Общая!H143," ",[2]Общая!I143," 
", [2]Общая!K143," ",[2]Общая!L143)</f>
        <v>Тамахин Игорь Валентинович 
Электрик 2</v>
      </c>
      <c r="E154" s="7" t="str">
        <f>[2]Общая!M143</f>
        <v>очередная</v>
      </c>
      <c r="F154" s="7" t="str">
        <f>[2]Общая!R143</f>
        <v>III группа до  1000 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"Сантехкомплект"</v>
      </c>
      <c r="D155" s="6" t="str">
        <f>CONCATENATE([2]Общая!G144," ",[2]Общая!H144," ",[2]Общая!I144," 
", [2]Общая!K144," ",[2]Общая!L144)</f>
        <v>Жуков  Андрей  Сергеевич 
главный инженер 3 мес</v>
      </c>
      <c r="E155" s="7" t="str">
        <f>[2]Общая!M144</f>
        <v>первичная</v>
      </c>
      <c r="F155" s="7" t="str">
        <f>[2]Общая!R144</f>
        <v>II до 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"ОКТОПРИНТ СЕРВИС"</v>
      </c>
      <c r="D156" s="6" t="str">
        <f>CONCATENATE([2]Общая!G145," ",[2]Общая!H145," ",[2]Общая!I145," 
", [2]Общая!K145," ",[2]Общая!L145)</f>
        <v>Плиткин Дмитрий Алексеевич 
электромеханик 6 лет</v>
      </c>
      <c r="E156" s="7" t="str">
        <f>[2]Общая!M145</f>
        <v>внеочередная</v>
      </c>
      <c r="F156" s="7" t="str">
        <f>[2]Общая!R145</f>
        <v xml:space="preserve">III гр до 1000В 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"Развитие городского хозяйства"</v>
      </c>
      <c r="D157" s="6" t="str">
        <f>CONCATENATE([2]Общая!G146," ",[2]Общая!H146," ",[2]Общая!I146," 
", [2]Общая!K146," ",[2]Общая!L146)</f>
        <v>Кононок Руслан Валерьевич 
Главный инженер 1 год</v>
      </c>
      <c r="E157" s="7" t="str">
        <f>[2]Общая!M146</f>
        <v>очередная</v>
      </c>
      <c r="F157" s="7" t="str">
        <f>[2]Общая!R146</f>
        <v>IV группа до 1000В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"Развитие городского хозяйства"</v>
      </c>
      <c r="D158" s="6" t="str">
        <f>CONCATENATE([2]Общая!G147," ",[2]Общая!H147," ",[2]Общая!I147," 
", [2]Общая!K147," ",[2]Общая!L147)</f>
        <v>Попов Вячеслав Германович 
Инженер-энергетик 6 мес</v>
      </c>
      <c r="E158" s="7" t="str">
        <f>[2]Общая!M147</f>
        <v>очередная</v>
      </c>
      <c r="F158" s="7" t="str">
        <f>[2]Общая!R147</f>
        <v>IV группа до 1000В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"КОРС Новомосковск"</v>
      </c>
      <c r="D159" s="6" t="str">
        <f>CONCATENATE([2]Общая!G148," ",[2]Общая!H148," ",[2]Общая!I148," 
", [2]Общая!K148," ",[2]Общая!L148)</f>
        <v>Пшенников  Александр Владимирович 
Руководитель отдела 1 год 9 месяцев</v>
      </c>
      <c r="E159" s="7" t="str">
        <f>[2]Общая!M148</f>
        <v>внеочередная</v>
      </c>
      <c r="F159" s="7" t="str">
        <f>[2]Общая!R148</f>
        <v xml:space="preserve"> IV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"КОРС Новомосковск"</v>
      </c>
      <c r="D160" s="6" t="str">
        <f>CONCATENATE([2]Общая!G149," ",[2]Общая!H149," ",[2]Общая!I149," 
", [2]Общая!K149," ",[2]Общая!L149)</f>
        <v>Кислов  Алексей Николаевич 
Руководитель отдела 2,5 года</v>
      </c>
      <c r="E160" s="7" t="str">
        <f>[2]Общая!M149</f>
        <v xml:space="preserve">внеочередная </v>
      </c>
      <c r="F160" s="7" t="str">
        <f>[2]Общая!R149</f>
        <v>III группа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"Калуга-Лада"</v>
      </c>
      <c r="D161" s="6" t="str">
        <f>CONCATENATE([2]Общая!G150," ",[2]Общая!H150," ",[2]Общая!I150," 
", [2]Общая!K150," ",[2]Общая!L150)</f>
        <v>Ильин Игорь Олегович 
Директор дилерского центра 4 года</v>
      </c>
      <c r="E161" s="7" t="str">
        <f>[2]Общая!M150</f>
        <v>внеочередная</v>
      </c>
      <c r="F161" s="7" t="str">
        <f>[2]Общая!R150</f>
        <v>IV группа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"Калуга-Лада"</v>
      </c>
      <c r="D162" s="6" t="str">
        <f>CONCATENATE([2]Общая!G151," ",[2]Общая!H151," ",[2]Общая!I151," 
", [2]Общая!K151," ",[2]Общая!L151)</f>
        <v>Мещеряков  Максим Олегович 
Руководитель отдела 3 года</v>
      </c>
      <c r="E162" s="7" t="str">
        <f>[2]Общая!M151</f>
        <v>внеочередная</v>
      </c>
      <c r="F162" s="7" t="str">
        <f>[2]Общая!R151</f>
        <v>IV группа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"Калуга-Лада"</v>
      </c>
      <c r="D163" s="6" t="str">
        <f>CONCATENATE([2]Общая!G152," ",[2]Общая!H152," ",[2]Общая!I152," 
", [2]Общая!K152," ",[2]Общая!L152)</f>
        <v>Храмченков Андрей Викторович 
Руководитель отдела 4 года</v>
      </c>
      <c r="E163" s="7" t="str">
        <f>[2]Общая!M152</f>
        <v>внеочередная</v>
      </c>
      <c r="F163" s="7" t="str">
        <f>[2]Общая!R152</f>
        <v>IV группа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"Калуга-Лада"</v>
      </c>
      <c r="D164" s="6" t="str">
        <f>CONCATENATE([2]Общая!G153," ",[2]Общая!H153," ",[2]Общая!I153," 
", [2]Общая!K153," ",[2]Общая!L153)</f>
        <v>Зуев Виталий Сергеевич 
Руководитель отдела 4 года</v>
      </c>
      <c r="E164" s="7" t="str">
        <f>[2]Общая!M153</f>
        <v>внеочередная</v>
      </c>
      <c r="F164" s="7" t="str">
        <f>[2]Общая!R153</f>
        <v>IV группа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"Совхоз Московский +"</v>
      </c>
      <c r="D165" s="6" t="str">
        <f>CONCATENATE([2]Общая!G154," ",[2]Общая!H154," ",[2]Общая!I154," 
", [2]Общая!K154," ",[2]Общая!L154)</f>
        <v>Мальцев  Дмитрий  Михайлович 
Главный инженер 5 лет</v>
      </c>
      <c r="E165" s="7" t="str">
        <f>[2]Общая!M154</f>
        <v>очередная</v>
      </c>
      <c r="F165" s="7" t="str">
        <f>[2]Общая!R154</f>
        <v>V группа  До и Выше 1000В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НПФ "Азот"</v>
      </c>
      <c r="D166" s="6" t="str">
        <f>CONCATENATE([2]Общая!G155," ",[2]Общая!H155," ",[2]Общая!I155," 
", [2]Общая!K155," ",[2]Общая!L155)</f>
        <v>Якунин  Александр Владимирович 
мастер снаряжательного участка 10 лет</v>
      </c>
      <c r="E166" s="7" t="str">
        <f>[2]Общая!M155</f>
        <v>очередная</v>
      </c>
      <c r="F166" s="7"/>
      <c r="G166" s="7" t="str">
        <f>[2]Общая!N155</f>
        <v>ремонтный персонал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"СУ 911"</v>
      </c>
      <c r="D167" s="6" t="str">
        <f>CONCATENATE([2]Общая!G156," ",[2]Общая!H156," ",[2]Общая!I156," 
", [2]Общая!K156," ",[2]Общая!L156)</f>
        <v>Подчуфаров  Герман  Юрьевич  
главный энергетик 9 лет</v>
      </c>
      <c r="E167" s="7" t="str">
        <f>[2]Общая!M156</f>
        <v>очередная</v>
      </c>
      <c r="F167" s="7" t="str">
        <f>[2]Общая!R156</f>
        <v>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"ДСК "АВТОБАН"</v>
      </c>
      <c r="D168" s="6" t="str">
        <f>CONCATENATE([2]Общая!G157," ",[2]Общая!H157," ",[2]Общая!I157," 
", [2]Общая!K157," ",[2]Общая!L157)</f>
        <v>Подчуфаров  Герман  Юрьевич  
главный энергетик 9 лет</v>
      </c>
      <c r="E168" s="7" t="str">
        <f>[2]Общая!M157</f>
        <v>очередная</v>
      </c>
      <c r="F168" s="7" t="str">
        <f>[2]Общая!R157</f>
        <v>V до и выше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"Сантехкомплект"</v>
      </c>
      <c r="D169" s="6" t="str">
        <f>CONCATENATE([2]Общая!G158," ",[2]Общая!H158," ",[2]Общая!I158," 
", [2]Общая!K158," ",[2]Общая!L158)</f>
        <v>Антипов Андрей  Георгиевич 
главный энергетик 3 года</v>
      </c>
      <c r="E169" s="7" t="str">
        <f>[2]Общая!M158</f>
        <v>очередная</v>
      </c>
      <c r="F169" s="7" t="str">
        <f>[2]Общая!R158</f>
        <v>V до 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МУП "ЕСКХ Зарайского района"</v>
      </c>
      <c r="D170" s="6" t="str">
        <f>CONCATENATE([2]Общая!G159," ",[2]Общая!H159," ",[2]Общая!I159," 
", [2]Общая!K159," ",[2]Общая!L159)</f>
        <v>Якунин Николай Николаевич 
Главный инженер 3</v>
      </c>
      <c r="E170" s="7" t="str">
        <f>[2]Общая!M159</f>
        <v>первичная</v>
      </c>
      <c r="F170" s="7"/>
      <c r="G170" s="7" t="str">
        <f>[2]Общая!N159</f>
        <v>руководящий работник</v>
      </c>
      <c r="H170" s="15" t="str">
        <f>[2]Общая!S159</f>
        <v>ПТЭТЭ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МУП "ЕСКХ Зарайского района"</v>
      </c>
      <c r="D171" s="6" t="str">
        <f>CONCATENATE([2]Общая!G160," ",[2]Общая!H160," ",[2]Общая!I160," 
", [2]Общая!K160," ",[2]Общая!L160)</f>
        <v>Воробьев Александр Владимирович 
начальник  КС Теплосети 20</v>
      </c>
      <c r="E171" s="7" t="str">
        <f>[2]Общая!M160</f>
        <v>очередная</v>
      </c>
      <c r="F171" s="7"/>
      <c r="G171" s="7" t="str">
        <f>[2]Общая!N160</f>
        <v>руководящий работник</v>
      </c>
      <c r="H171" s="15" t="str">
        <f>[2]Общая!S160</f>
        <v>ПТЭТЭ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МУП "ЕСКХ Зарайского района"</v>
      </c>
      <c r="D172" s="6" t="str">
        <f>CONCATENATE([2]Общая!G161," ",[2]Общая!H161," ",[2]Общая!I161," 
", [2]Общая!K161," ",[2]Общая!L161)</f>
        <v>Гуржи Ирина Александровна 
И.О. начальника отдела ОТ и ПК 20</v>
      </c>
      <c r="E172" s="7" t="str">
        <f>[2]Общая!M161</f>
        <v>первичная</v>
      </c>
      <c r="F172" s="7"/>
      <c r="G172" s="7" t="str">
        <f>[2]Общая!N161</f>
        <v>руководитель структурного подразделения</v>
      </c>
      <c r="H172" s="15" t="str">
        <f>[2]Общая!S161</f>
        <v>ПТЭТЭ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МУП "ЕСКХ Зарайского района"</v>
      </c>
      <c r="D173" s="6" t="str">
        <f>CONCATENATE([2]Общая!G162," ",[2]Общая!H162," ",[2]Общая!I162," 
", [2]Общая!K162," ",[2]Общая!L162)</f>
        <v>Хомяков Юрий Михайлович 
начальник участка №3 КС Теплосети 5</v>
      </c>
      <c r="E173" s="7" t="str">
        <f>[2]Общая!M162</f>
        <v>очередная</v>
      </c>
      <c r="F173" s="7"/>
      <c r="G173" s="7" t="str">
        <f>[2]Общая!N162</f>
        <v>руководитель структурного подразделения</v>
      </c>
      <c r="H173" s="15" t="str">
        <f>[2]Общая!S162</f>
        <v>ПТЭТЭ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МУП "ЕСКХ Зарайского района"</v>
      </c>
      <c r="D174" s="6" t="str">
        <f>CONCATENATE([2]Общая!G163," ",[2]Общая!H163," ",[2]Общая!I163," 
", [2]Общая!K163," ",[2]Общая!L163)</f>
        <v>Алигусейнова Елена Дмитриевна 
начальник участка 5</v>
      </c>
      <c r="E174" s="7" t="str">
        <f>[2]Общая!M163</f>
        <v>очередная</v>
      </c>
      <c r="F174" s="7"/>
      <c r="G174" s="7" t="str">
        <f>[2]Общая!N163</f>
        <v>руководитель структурного подразделения</v>
      </c>
      <c r="H174" s="15" t="str">
        <f>[2]Общая!S163</f>
        <v>ПТЭТЭ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"ПРО ВКУС"</v>
      </c>
      <c r="D175" s="6" t="str">
        <f>CONCATENATE([2]Общая!G164," ",[2]Общая!H164," ",[2]Общая!I164," 
", [2]Общая!K164," ",[2]Общая!L164)</f>
        <v>Егоршев  Андрей Викторович 
Инженер -наладчик 0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"ПРО ВКУС"</v>
      </c>
      <c r="D176" s="6" t="str">
        <f>CONCATENATE([2]Общая!G165," ",[2]Общая!H165," ",[2]Общая!I165," 
", [2]Общая!K165," ",[2]Общая!L165)</f>
        <v>Белов  Максим Викторович 
Инженер холодильного оборудования 0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"ПРО ВКУС"</v>
      </c>
      <c r="D177" s="6" t="str">
        <f>CONCATENATE([2]Общая!G166," ",[2]Общая!H166," ",[2]Общая!I166," 
", [2]Общая!K166," ",[2]Общая!L166)</f>
        <v>Гадаев Фаридун Мамаюсуфович 
Механик по ремонту оборудования 0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ООО «11 МЗ»</v>
      </c>
      <c r="D178" s="6" t="str">
        <f>CONCATENATE([2]Общая!G167," ",[2]Общая!H167," ",[2]Общая!I167," 
", [2]Общая!K167," ",[2]Общая!L167)</f>
        <v>Мурашов Алексей Александрович 
технический директор 2 мес</v>
      </c>
      <c r="E178" s="7" t="str">
        <f>[2]Общая!M167</f>
        <v>внеочередная</v>
      </c>
      <c r="F178" s="7" t="str">
        <f>[2]Общая!R167</f>
        <v>V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«11 МЗ»</v>
      </c>
      <c r="D179" s="6" t="str">
        <f>CONCATENATE([2]Общая!G168," ",[2]Общая!H168," ",[2]Общая!I168," 
", [2]Общая!K168," ",[2]Общая!L168)</f>
        <v>Урсакий Алексе Михайлович 
заместитель технического директора 2 мес</v>
      </c>
      <c r="E179" s="7" t="str">
        <f>[2]Общая!M168</f>
        <v>внеочередная</v>
      </c>
      <c r="F179" s="7" t="str">
        <f>[2]Общая!R168</f>
        <v>IV до и выше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«11 МЗ»</v>
      </c>
      <c r="D180" s="6" t="str">
        <f>CONCATENATE([2]Общая!G169," ",[2]Общая!H169," ",[2]Общая!I169," 
", [2]Общая!K169," ",[2]Общая!L169)</f>
        <v>Щербаков Андрей Владимирович 
заместитель главного энергетика 2 мес</v>
      </c>
      <c r="E180" s="7" t="str">
        <f>[2]Общая!M169</f>
        <v>внеочередная</v>
      </c>
      <c r="F180" s="7" t="str">
        <f>[2]Общая!R169</f>
        <v>IV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"Атлант"</v>
      </c>
      <c r="D181" s="6" t="str">
        <f>CONCATENATE([2]Общая!G170," ",[2]Общая!H170," ",[2]Общая!I170," 
", [2]Общая!K170," ",[2]Общая!L170)</f>
        <v xml:space="preserve">Исупов Денис Сергеевич 
мастер по обслуживанию подстанций 2 мес </v>
      </c>
      <c r="E181" s="7" t="str">
        <f>[2]Общая!M170</f>
        <v>очередная</v>
      </c>
      <c r="F181" s="7" t="str">
        <f>[2]Общая!R170</f>
        <v>IV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«ТК-ИНВЕСТ»</v>
      </c>
      <c r="D182" s="6" t="str">
        <f>CONCATENATE([2]Общая!G171," ",[2]Общая!H171," ",[2]Общая!I171," 
", [2]Общая!K171," ",[2]Общая!L171)</f>
        <v>Лях Андрей  Владимирович 
Директор по эксплуатации  7 лет</v>
      </c>
      <c r="E182" s="7" t="str">
        <f>[2]Общая!M171</f>
        <v xml:space="preserve">внеочередная </v>
      </c>
      <c r="F182" s="7" t="str">
        <f>[2]Общая!R171</f>
        <v xml:space="preserve">IV до 1000 В 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«ТК-ИНВЕСТ»</v>
      </c>
      <c r="D183" s="6" t="str">
        <f>CONCATENATE([2]Общая!G172," ",[2]Общая!H172," ",[2]Общая!I172," 
", [2]Общая!K172," ",[2]Общая!L172)</f>
        <v xml:space="preserve">Саттаров Рустам Газнавиевич  
Главный механик 6 лет </v>
      </c>
      <c r="E183" s="7" t="str">
        <f>[2]Общая!M172</f>
        <v xml:space="preserve">внеочередная </v>
      </c>
      <c r="F183" s="7" t="str">
        <f>[2]Общая!R172</f>
        <v xml:space="preserve">IV до 1000 В 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"ПЭМОНТ"</v>
      </c>
      <c r="D184" s="6" t="str">
        <f>CONCATENATE([2]Общая!G173," ",[2]Общая!H173," ",[2]Общая!I173," 
", [2]Общая!K173," ",[2]Общая!L173)</f>
        <v>Соколов Владимир Иванович 
Технический директор 9 месяцев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персонал, с правом испытания оборудования повышенным напряжением</v>
      </c>
      <c r="H184" s="15" t="str">
        <f>[2]Общая!S173</f>
        <v>ПТЭЭСиС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АО "Металлургический завод "Электросталь"</v>
      </c>
      <c r="D185" s="6" t="str">
        <f>CONCATENATE([2]Общая!G174," ",[2]Общая!H174," ",[2]Общая!I174," 
", [2]Общая!K174," ",[2]Общая!L174)</f>
        <v>Панин Эрнест Валерьевич 
Заместитель главного энергетика 6 лет и 9 месяцев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АО "Металлургический завод "Электросталь"</v>
      </c>
      <c r="D186" s="6" t="str">
        <f>CONCATENATE([2]Общая!G175," ",[2]Общая!H175," ",[2]Общая!I175," 
", [2]Общая!K175," ",[2]Общая!L175)</f>
        <v>Никульшин Олег  Викторович 
Главный энергетик 6 лет и10 месяцев</v>
      </c>
      <c r="E186" s="7" t="str">
        <f>[2]Общая!M175</f>
        <v>очередная</v>
      </c>
      <c r="F186" s="7" t="str">
        <f>[2]Общая!R175</f>
        <v>V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АО "Металлургический завод "Электросталь"</v>
      </c>
      <c r="D187" s="6" t="str">
        <f>CONCATENATE([2]Общая!G176," ",[2]Общая!H176," ",[2]Общая!I176," 
", [2]Общая!K176," ",[2]Общая!L176)</f>
        <v>Миронова Светлана Юрьевна 
Ведущий инженер ЭТБ ОГЭ 6  месяцев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«Калининградхлеб»</v>
      </c>
      <c r="D188" s="6" t="str">
        <f>CONCATENATE([2]Общая!G177," ",[2]Общая!H177," ",[2]Общая!I177," 
", [2]Общая!K177," ",[2]Общая!L177)</f>
        <v>Тряничкин Владимир Иванович 
Главный инженер 5 лет</v>
      </c>
      <c r="E188" s="7" t="str">
        <f>[2]Общая!M177</f>
        <v>внеочередная</v>
      </c>
      <c r="F188" s="7" t="str">
        <f>[2]Общая!R177</f>
        <v>IV до 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«Калининградхлеб»</v>
      </c>
      <c r="D189" s="6" t="str">
        <f>CONCATENATE([2]Общая!G178," ",[2]Общая!H178," ",[2]Общая!I178," 
", [2]Общая!K178," ",[2]Общая!L178)</f>
        <v>Рязанов Виктор Леонидович 
Главный механик 3 года</v>
      </c>
      <c r="E189" s="7" t="str">
        <f>[2]Общая!M178</f>
        <v>внеочередная</v>
      </c>
      <c r="F189" s="7" t="str">
        <f>[2]Общая!R178</f>
        <v>IV до 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«Калининградхлеб»</v>
      </c>
      <c r="D190" s="6" t="str">
        <f>CONCATENATE([2]Общая!G179," ",[2]Общая!H179," ",[2]Общая!I179," 
", [2]Общая!K179," ",[2]Общая!L179)</f>
        <v>Нарциссов Константин Александрович 
Зам. Генерального директора по инновационному развитию 3 года</v>
      </c>
      <c r="E190" s="7" t="str">
        <f>[2]Общая!M179</f>
        <v>внеочередная</v>
      </c>
      <c r="F190" s="7" t="str">
        <f>[2]Общая!R179</f>
        <v>IV до 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ООО «Калининградхлеб»</v>
      </c>
      <c r="D191" s="6" t="str">
        <f>CONCATENATE([2]Общая!G180," ",[2]Общая!H180," ",[2]Общая!I180," 
", [2]Общая!K180," ",[2]Общая!L180)</f>
        <v>Свитич Александр Александрович 
Главный энергетик 4 года</v>
      </c>
      <c r="E191" s="7" t="str">
        <f>[2]Общая!M180</f>
        <v>внеочередная</v>
      </c>
      <c r="F191" s="7" t="str">
        <f>[2]Общая!R180</f>
        <v>III до 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 xml:space="preserve">_ ООО « ТЭКСЕРВИС» </v>
      </c>
      <c r="D192" s="6" t="str">
        <f>CONCATENATE([2]Общая!G181," ",[2]Общая!H181," ",[2]Общая!I181," 
", [2]Общая!K181," ",[2]Общая!L181)</f>
        <v>Судаков Дмитрий Олегович 
Технический директор 5года</v>
      </c>
      <c r="E192" s="7" t="str">
        <f>[2]Общая!M181</f>
        <v>первичная</v>
      </c>
      <c r="F192" s="7" t="str">
        <f>[2]Общая!R181</f>
        <v>III до и выше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 xml:space="preserve">_ ООО « ТЭКСЕРВИС» </v>
      </c>
      <c r="D193" s="6" t="str">
        <f>CONCATENATE([2]Общая!G182," ",[2]Общая!H182," ",[2]Общая!I182," 
", [2]Общая!K182," ",[2]Общая!L182)</f>
        <v>Ефимов Владимир Борисович 
Производитель работ слаботочный систем 5года</v>
      </c>
      <c r="E193" s="7" t="str">
        <f>[2]Общая!M182</f>
        <v>первичная</v>
      </c>
      <c r="F193" s="7" t="str">
        <f>[2]Общая!R182</f>
        <v>III до и выше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 xml:space="preserve">_ ООО « ТЭКСЕРВИС» </v>
      </c>
      <c r="D194" s="6" t="str">
        <f>CONCATENATE([2]Общая!G183," ",[2]Общая!H183," ",[2]Общая!I183," 
", [2]Общая!K183," ",[2]Общая!L183)</f>
        <v>Тонкачев Алексей Викторович 
Мастер участка сервиса и обслуживания 5года</v>
      </c>
      <c r="E194" s="7" t="str">
        <f>[2]Общая!M183</f>
        <v>первичная</v>
      </c>
      <c r="F194" s="7" t="str">
        <f>[2]Общая!R183</f>
        <v xml:space="preserve">II группа до и ваше 1000 в 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 xml:space="preserve">_ ООО « ТЭКСЕРВИС» </v>
      </c>
      <c r="D195" s="6" t="str">
        <f>CONCATENATE([2]Общая!G184," ",[2]Общая!H184," ",[2]Общая!I184," 
", [2]Общая!K184," ",[2]Общая!L184)</f>
        <v>Червяков Павел Юрьевич 
генеральный директор 5года</v>
      </c>
      <c r="E195" s="7" t="str">
        <f>[2]Общая!M184</f>
        <v>первичная</v>
      </c>
      <c r="F195" s="7" t="str">
        <f>[2]Общая!R184</f>
        <v xml:space="preserve">II группа до и  ваше 1000 в 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 xml:space="preserve">_ ООО « ТЭКСЕРВИС» </v>
      </c>
      <c r="D196" s="6" t="str">
        <f>CONCATENATE([2]Общая!G185," ",[2]Общая!H185," ",[2]Общая!I185," 
", [2]Общая!K185," ",[2]Общая!L185)</f>
        <v>Рагимов  эльхан Юсиф оглы 
Специалист по ОТ и ТБ 5 года</v>
      </c>
      <c r="E196" s="7" t="str">
        <f>[2]Общая!M185</f>
        <v>первичная</v>
      </c>
      <c r="F196" s="7" t="str">
        <f>[2]Общая!R185</f>
        <v xml:space="preserve">   IV до и выше 1000 В</v>
      </c>
      <c r="G196" s="7" t="str">
        <f>[2]Общая!N185</f>
        <v xml:space="preserve">инспектирующий персонал   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АО "Ступинский химический завод"</v>
      </c>
      <c r="D197" s="6" t="str">
        <f>CONCATENATE([2]Общая!G186," ",[2]Общая!H186," ",[2]Общая!I186," 
", [2]Общая!K186," ",[2]Общая!L186)</f>
        <v>Крупин Александр Сергеевич 
Начальник отдела охраны труда и экологии 4г.2мес.</v>
      </c>
      <c r="E197" s="7" t="str">
        <f>[2]Общая!M186</f>
        <v>первичная</v>
      </c>
      <c r="F197" s="7" t="str">
        <f>[2]Общая!R186</f>
        <v>IV до и выше 1000 В</v>
      </c>
      <c r="G197" s="7" t="str">
        <f>[2]Общая!N186</f>
        <v>специалист по охране труда, контролирующий электроустановки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МАУ "Управление по ремонту и обслуживанпию объектов социальной сферы городского округа Мытищи"</v>
      </c>
      <c r="D198" s="6" t="str">
        <f>CONCATENATE([2]Общая!G187," ",[2]Общая!H187," ",[2]Общая!I187," 
", [2]Общая!K187," ",[2]Общая!L187)</f>
        <v>Малов Дмитрий Олегович 
Начальник технического отдела  1 год</v>
      </c>
      <c r="E198" s="7" t="str">
        <f>[2]Общая!M187</f>
        <v>Первичная</v>
      </c>
      <c r="F198" s="7"/>
      <c r="G198" s="7" t="str">
        <f>[2]Общая!N187</f>
        <v>руководитель структурного подразделения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"Оникс"</v>
      </c>
      <c r="D199" s="6" t="str">
        <f>CONCATENATE([2]Общая!G188," ",[2]Общая!H188," ",[2]Общая!I188," 
", [2]Общая!K188," ",[2]Общая!L188)</f>
        <v>Епифанов Максим Николаевич 
главный инженер 1 год</v>
      </c>
      <c r="E199" s="7" t="str">
        <f>[2]Общая!M188</f>
        <v>очередная</v>
      </c>
      <c r="F199" s="7" t="str">
        <f>[2]Общая!R188</f>
        <v>V до и выше 1000 В</v>
      </c>
      <c r="G199" s="7" t="str">
        <f>[2]Общая!N188</f>
        <v>административно—технический персонал</v>
      </c>
      <c r="H199" s="15" t="str">
        <f>[2]Общая!S188</f>
        <v>ПТЭЭСиС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"Оникс"</v>
      </c>
      <c r="D200" s="6" t="str">
        <f>CONCATENATE([2]Общая!G189," ",[2]Общая!H189," ",[2]Общая!I189," 
", [2]Общая!K189," ",[2]Общая!L189)</f>
        <v xml:space="preserve">Епифанов Максим Николаевич 
Главный инженер </v>
      </c>
      <c r="E200" s="7" t="str">
        <f>[2]Общая!M189</f>
        <v>Первичная</v>
      </c>
      <c r="F200" s="7"/>
      <c r="G200" s="7" t="str">
        <f>[2]Общая!N189</f>
        <v>управленческий персонал</v>
      </c>
      <c r="H200" s="15" t="str">
        <f>[2]Общая!S189</f>
        <v>ПТЭТЭ</v>
      </c>
      <c r="I200" s="8">
        <f>[2]Общая!V189</f>
        <v>0.60416666666666696</v>
      </c>
    </row>
    <row r="201" spans="2:9" s="3" customFormat="1" ht="100.5" customHeight="1" x14ac:dyDescent="0.25">
      <c r="B201" s="1"/>
      <c r="C201" s="1"/>
      <c r="D201" s="11" t="s">
        <v>19</v>
      </c>
      <c r="E201" s="10"/>
      <c r="F201" s="10"/>
      <c r="G201" s="10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00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  <rowBreaks count="1" manualBreakCount="1"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2025-06-05T12:36:46Z</dcterms:modified>
</cp:coreProperties>
</file>